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ate1904="1"/>
  <mc:AlternateContent xmlns:mc="http://schemas.openxmlformats.org/markup-compatibility/2006">
    <mc:Choice Requires="x15">
      <x15ac:absPath xmlns:x15ac="http://schemas.microsoft.com/office/spreadsheetml/2010/11/ac" url="C:\Users\LaureSoro\Downloads\"/>
    </mc:Choice>
  </mc:AlternateContent>
  <xr:revisionPtr revIDLastSave="0" documentId="13_ncr:1_{04A138BC-55EB-4898-B3D3-07286486A7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haalis DPGF LOT 1 TEXT RIDEAUX" sheetId="10" r:id="rId1"/>
  </sheets>
  <definedNames>
    <definedName name="_xlnm.Print_Area" localSheetId="0">'Chaalis DPGF LOT 1 TEXT RIDEAUX'!#REF!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5" i="10" l="1"/>
  <c r="O33" i="10"/>
  <c r="N35" i="10"/>
  <c r="N33" i="10"/>
  <c r="N27" i="10"/>
  <c r="O27" i="10" s="1"/>
  <c r="N31" i="10"/>
  <c r="O31" i="10" s="1"/>
  <c r="N30" i="10"/>
  <c r="N29" i="10"/>
  <c r="O29" i="10" s="1"/>
  <c r="N28" i="10"/>
  <c r="O28" i="10" s="1"/>
  <c r="N26" i="10"/>
  <c r="O26" i="10" s="1"/>
  <c r="N25" i="10"/>
  <c r="O25" i="10" s="1"/>
  <c r="N24" i="10"/>
  <c r="O24" i="10" s="1"/>
  <c r="N23" i="10"/>
  <c r="O23" i="10" s="1"/>
  <c r="N22" i="10"/>
  <c r="O22" i="10" s="1"/>
  <c r="N21" i="10"/>
  <c r="O21" i="10" s="1"/>
  <c r="N20" i="10"/>
  <c r="O20" i="10" s="1"/>
  <c r="N19" i="10"/>
  <c r="O19" i="10" s="1"/>
  <c r="N18" i="10"/>
  <c r="O18" i="10" s="1"/>
  <c r="N17" i="10"/>
  <c r="O17" i="10" s="1"/>
  <c r="L3" i="10"/>
  <c r="O30" i="10" l="1"/>
</calcChain>
</file>

<file path=xl/sharedStrings.xml><?xml version="1.0" encoding="utf-8"?>
<sst xmlns="http://schemas.openxmlformats.org/spreadsheetml/2006/main" count="126" uniqueCount="100">
  <si>
    <t>Légende</t>
  </si>
  <si>
    <t>Phase DCE</t>
  </si>
  <si>
    <t>Institut de France</t>
  </si>
  <si>
    <t>En noir les généralités</t>
  </si>
  <si>
    <t>Surface d'exposition  :</t>
  </si>
  <si>
    <r>
      <t>m</t>
    </r>
    <r>
      <rPr>
        <b/>
        <sz val="8"/>
        <color theme="0" tint="-0.499984740745262"/>
        <rFont val="Verdana"/>
        <family val="2"/>
      </rPr>
      <t>2</t>
    </r>
  </si>
  <si>
    <t>En bleu les vitrines</t>
  </si>
  <si>
    <t xml:space="preserve"> Accueil RDC :</t>
  </si>
  <si>
    <t>60</t>
  </si>
  <si>
    <r>
      <t>m</t>
    </r>
    <r>
      <rPr>
        <sz val="8"/>
        <color theme="0" tint="-0.499984740745262"/>
        <rFont val="Verdana"/>
        <family val="2"/>
      </rPr>
      <t>2</t>
    </r>
  </si>
  <si>
    <t>Domaine de Chaalis</t>
  </si>
  <si>
    <t>en rouge les textiles rideaux</t>
  </si>
  <si>
    <t xml:space="preserve"> Salle des moines RDC :</t>
  </si>
  <si>
    <t>Mise à jour :</t>
  </si>
  <si>
    <t>en rose les moquettes</t>
  </si>
  <si>
    <t xml:space="preserve"> Galeries RDC et R+1 :</t>
  </si>
  <si>
    <t>en bleu foncé, les supports de graphisme</t>
  </si>
  <si>
    <t xml:space="preserve"> Salons RDC :</t>
  </si>
  <si>
    <t>370</t>
  </si>
  <si>
    <t>en orange la menuiserie</t>
  </si>
  <si>
    <t xml:space="preserve"> Cellules R+1 :</t>
  </si>
  <si>
    <t>330</t>
  </si>
  <si>
    <t>scénographie : vaste / graphisme : ping-pong / lumière : aura</t>
  </si>
  <si>
    <t>en violet, les modules ludiques</t>
  </si>
  <si>
    <t xml:space="preserve"> Appartements R+1 et cellules :</t>
  </si>
  <si>
    <t>300</t>
  </si>
  <si>
    <t>en vert le métal</t>
  </si>
  <si>
    <t xml:space="preserve"> Exposition temporaire R+1 :</t>
  </si>
  <si>
    <t xml:space="preserve"> Circulations restantes :</t>
  </si>
  <si>
    <t>250</t>
  </si>
  <si>
    <t>TOUS LES OUVRAGES CI-DESSOUS SONT À CHIFFRER POUR LA FOURNITURE, LA FABRICATION, LA LIVRAISON ET LA POSE AINSI QUE LA LIVRIASON DES SUPPORTS  À IMPRIMER AU LOT SIGNALÉTIQUE</t>
  </si>
  <si>
    <t>NOMENCLATURE</t>
  </si>
  <si>
    <t>N° Salle</t>
  </si>
  <si>
    <t>RUBRIQUE</t>
  </si>
  <si>
    <t>DESCRIPTIF</t>
  </si>
  <si>
    <t>QUANTITÉ</t>
  </si>
  <si>
    <t>UNITÉ</t>
  </si>
  <si>
    <t>PRIX U. HT</t>
  </si>
  <si>
    <t>HT</t>
  </si>
  <si>
    <t>TTC</t>
  </si>
  <si>
    <t>LOT 1</t>
  </si>
  <si>
    <t>LES TEXTILES RIDEAUX</t>
  </si>
  <si>
    <t>1.1</t>
  </si>
  <si>
    <t>Général</t>
  </si>
  <si>
    <t>Plan d'exécutions</t>
  </si>
  <si>
    <t>ens.</t>
  </si>
  <si>
    <t>1.2</t>
  </si>
  <si>
    <t>Prototypes et échantillons</t>
  </si>
  <si>
    <t>1.3</t>
  </si>
  <si>
    <t>Dossier des ouvrages executés</t>
  </si>
  <si>
    <t>1.4</t>
  </si>
  <si>
    <t>106-107-110</t>
  </si>
  <si>
    <t>RIDEAUX DU RDC AVEC TRINGLES ET EMBRASES</t>
  </si>
  <si>
    <t>selon plans de repérages : 6 unités soit 2 fenêtres par salle (salle à manger, bibliothèque, et grand salon) Nota bene : 2 rideaux = 1 paire ( quand il est indiqué 2 paires, il y a 2 fenêtres.)</t>
  </si>
  <si>
    <t>U.</t>
  </si>
  <si>
    <t>1.5</t>
  </si>
  <si>
    <t xml:space="preserve">côté nord salles d'apparats - 2 fenêtres par salle (salle à manger, bibliothèque, et grand salon) </t>
  </si>
  <si>
    <t>1.6</t>
  </si>
  <si>
    <t>106-107-109-110</t>
  </si>
  <si>
    <t>PETITS PLISSÉS BLANC RDC</t>
  </si>
  <si>
    <t xml:space="preserve">Entre les salles d'apparts et la galerie des bustes - 2 porte-fenêtres par salle (4 unités par porte-fenêtre, 2 portes-fenêtres par salle, 4 salles) </t>
  </si>
  <si>
    <t>1.7</t>
  </si>
  <si>
    <t>106-110</t>
  </si>
  <si>
    <t>TENTURES MURALES RDC</t>
  </si>
  <si>
    <t>selon plans de repérages : 4 unités (salle à manger)  et 4 unités (grand salon) Nota bene : 2 rideaux = 1 paire ( quand il est indiqué 2 paires, il y a 2 fenêtres.</t>
  </si>
  <si>
    <t>1.8</t>
  </si>
  <si>
    <t>111</t>
  </si>
  <si>
    <t>RIDEAUX ISOLANT ESCALIER OUEST RDC</t>
  </si>
  <si>
    <t>Rideau isolant</t>
  </si>
  <si>
    <t>1.9</t>
  </si>
  <si>
    <t>203-211-213</t>
  </si>
  <si>
    <t>RIDEAUX DU 1ER ÉTAGE AVEC TRINGLES ET EMBASE</t>
  </si>
  <si>
    <t>4 paires : Antichambre Nord Est (2 fenêtres) -Chambre du prince (1 fenêtre) - Chambre Empire (1 fenêtre)  Nota bene : 2 rideaux = 1 paire ( quand il est indiqué 2 paires, il y a 2 fenêtres.</t>
  </si>
  <si>
    <t>1.10</t>
  </si>
  <si>
    <t>211</t>
  </si>
  <si>
    <t>DÔME DE LIT</t>
  </si>
  <si>
    <t>Reprise du ciel de lit en tapisserie dans la chambre du prince</t>
  </si>
  <si>
    <t>1</t>
  </si>
  <si>
    <t>1.11</t>
  </si>
  <si>
    <t>102</t>
  </si>
  <si>
    <r>
      <t xml:space="preserve">DESSUS DE MERIDIENNE </t>
    </r>
    <r>
      <rPr>
        <sz val="10"/>
        <color rgb="FFFF0000"/>
        <rFont val="Verdana"/>
        <family val="2"/>
      </rPr>
      <t xml:space="preserve">- OPTION </t>
    </r>
  </si>
  <si>
    <t>1.12</t>
  </si>
  <si>
    <r>
      <t xml:space="preserve">RIDEAU PORTIERE SALLE DES MOINES </t>
    </r>
    <r>
      <rPr>
        <sz val="10"/>
        <color rgb="FFFF0000"/>
        <rFont val="Verdana"/>
        <family val="2"/>
      </rPr>
      <t xml:space="preserve">- OPTION </t>
    </r>
  </si>
  <si>
    <t>portiere salle des moines. Nota bene :2 rideaux = 1 paire ( quand il est indiqué 1 paire, il y a 1 porte)</t>
  </si>
  <si>
    <t>1.13</t>
  </si>
  <si>
    <t>206/208</t>
  </si>
  <si>
    <r>
      <t xml:space="preserve">RIDEAU PORTIÈRE DU 1ER entre salon de madame et galerie de peinture </t>
    </r>
    <r>
      <rPr>
        <sz val="10"/>
        <color rgb="FFFF0000"/>
        <rFont val="Verdana"/>
        <family val="2"/>
      </rPr>
      <t xml:space="preserve">- OPTION </t>
    </r>
  </si>
  <si>
    <t>portière entre salon de madame et galerie de peinture 2 rideaux = 1 paire ( quand il est indiqué 1 paire, il y a 1 porte)</t>
  </si>
  <si>
    <t>1.14</t>
  </si>
  <si>
    <r>
      <t xml:space="preserve">RIDEAUX COMPLEMENTAIRES du RDC voilages </t>
    </r>
    <r>
      <rPr>
        <sz val="10"/>
        <color rgb="FFFF0000"/>
        <rFont val="Verdana"/>
        <family val="2"/>
      </rPr>
      <t xml:space="preserve">- OPTION </t>
    </r>
  </si>
  <si>
    <t>Côté nord salles d'apparats  Nota bene : 2 rideaux = 1 paire ( quand il est indiqué 2 paires, il y a 2 fenêtres.</t>
  </si>
  <si>
    <t>1.15</t>
  </si>
  <si>
    <t>203</t>
  </si>
  <si>
    <r>
      <t xml:space="preserve">RIDEAUX COMPLEMENTAIRES du R+1 voilages </t>
    </r>
    <r>
      <rPr>
        <sz val="10"/>
        <color rgb="FFFF0000"/>
        <rFont val="Verdana"/>
        <family val="2"/>
      </rPr>
      <t xml:space="preserve">- OPTION </t>
    </r>
  </si>
  <si>
    <t>Antichambre Nord Est Nota bene : 2 rideaux = 1 paire ( quand il est indiqué 2 paires, il y a 2 fenêtres.</t>
  </si>
  <si>
    <t>Total Rideaux hors option</t>
  </si>
  <si>
    <t xml:space="preserve">   </t>
  </si>
  <si>
    <t>Total Rideaux avec options</t>
  </si>
  <si>
    <r>
      <t xml:space="preserve">LAMBREQUINS SALLES APPARATS AVEC CAISSON BOIS  </t>
    </r>
    <r>
      <rPr>
        <sz val="10"/>
        <color rgb="FFFF0000"/>
        <rFont val="Verdana"/>
        <family val="2"/>
      </rPr>
      <t xml:space="preserve">- OPTION </t>
    </r>
  </si>
  <si>
    <t>DPGF LOT 1 - TEXTILES RIDEAUX Marché n°M26/6-007 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</si>
</sst>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&quot; €&quot;"/>
  </numFmts>
  <fonts count="36">
    <font>
      <sz val="10"/>
      <color indexed="8"/>
      <name val="Verdana"/>
    </font>
    <font>
      <b/>
      <sz val="18"/>
      <color indexed="8"/>
      <name val="Verdana"/>
      <family val="2"/>
    </font>
    <font>
      <b/>
      <sz val="10"/>
      <color indexed="8"/>
      <name val="Verdana"/>
      <family val="2"/>
    </font>
    <font>
      <sz val="12"/>
      <color indexed="8"/>
      <name val="Verdana"/>
      <family val="2"/>
    </font>
    <font>
      <sz val="12"/>
      <color indexed="13"/>
      <name val="Verdana"/>
      <family val="2"/>
    </font>
    <font>
      <b/>
      <sz val="12"/>
      <color indexed="14"/>
      <name val="Verdana"/>
      <family val="2"/>
    </font>
    <font>
      <b/>
      <sz val="14"/>
      <color indexed="8"/>
      <name val="Verdana"/>
      <family val="2"/>
    </font>
    <font>
      <sz val="10"/>
      <color indexed="13"/>
      <name val="Verdana"/>
      <family val="2"/>
    </font>
    <font>
      <sz val="8"/>
      <color indexed="17"/>
      <name val="Verdana"/>
      <family val="2"/>
    </font>
    <font>
      <sz val="10"/>
      <color indexed="8"/>
      <name val="Verdana"/>
      <family val="2"/>
    </font>
    <font>
      <sz val="8"/>
      <name val="Verdana"/>
      <family val="2"/>
    </font>
    <font>
      <b/>
      <sz val="12"/>
      <color theme="0" tint="-0.499984740745262"/>
      <name val="Verdana"/>
      <family val="2"/>
    </font>
    <font>
      <b/>
      <sz val="10"/>
      <color theme="0" tint="-0.499984740745262"/>
      <name val="Verdana"/>
      <family val="2"/>
    </font>
    <font>
      <sz val="12"/>
      <color theme="0" tint="-0.499984740745262"/>
      <name val="Verdana"/>
      <family val="2"/>
    </font>
    <font>
      <sz val="10"/>
      <color theme="0" tint="-0.499984740745262"/>
      <name val="Verdana"/>
      <family val="2"/>
    </font>
    <font>
      <sz val="10"/>
      <color rgb="FF7030A0"/>
      <name val="Verdana"/>
      <family val="2"/>
    </font>
    <font>
      <sz val="10"/>
      <color theme="5"/>
      <name val="Verdana"/>
      <family val="2"/>
    </font>
    <font>
      <b/>
      <sz val="8"/>
      <color theme="0" tint="-0.499984740745262"/>
      <name val="Verdana"/>
      <family val="2"/>
    </font>
    <font>
      <sz val="8"/>
      <color theme="0" tint="-0.499984740745262"/>
      <name val="Verdana"/>
      <family val="2"/>
    </font>
    <font>
      <b/>
      <sz val="22"/>
      <color indexed="12"/>
      <name val="Verdana"/>
      <family val="2"/>
    </font>
    <font>
      <b/>
      <sz val="24.2"/>
      <color indexed="8"/>
      <name val="Verdana"/>
      <family val="2"/>
    </font>
    <font>
      <sz val="10"/>
      <color rgb="FFFF0000"/>
      <name val="Verdana"/>
      <family val="2"/>
    </font>
    <font>
      <sz val="11"/>
      <color theme="1"/>
      <name val="Helvetica Neue"/>
      <family val="2"/>
      <scheme val="minor"/>
    </font>
    <font>
      <sz val="10"/>
      <name val="Arial"/>
      <family val="2"/>
    </font>
    <font>
      <sz val="10"/>
      <color theme="1"/>
      <name val="Verdana"/>
      <family val="2"/>
    </font>
    <font>
      <sz val="10"/>
      <name val="Verdana"/>
      <family val="2"/>
    </font>
    <font>
      <sz val="10"/>
      <color theme="9" tint="-0.249977111117893"/>
      <name val="Verdana"/>
      <family val="2"/>
    </font>
    <font>
      <sz val="12"/>
      <color theme="1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8"/>
      <name val="Verdana"/>
      <family val="2"/>
    </font>
    <font>
      <b/>
      <sz val="22"/>
      <color rgb="FFFA8380"/>
      <name val="Verdana"/>
      <family val="2"/>
    </font>
    <font>
      <sz val="10"/>
      <color rgb="FF0432FF"/>
      <name val="Verdana"/>
      <family val="2"/>
    </font>
    <font>
      <sz val="10"/>
      <color rgb="FF00B050"/>
      <name val="Verdana"/>
      <family val="2"/>
    </font>
    <font>
      <sz val="12"/>
      <color rgb="FF0432FF"/>
      <name val="Verdana"/>
      <family val="2"/>
    </font>
    <font>
      <b/>
      <sz val="18"/>
      <color rgb="FFFA838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AC6A7B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Protection="0"/>
    <xf numFmtId="0" fontId="22" fillId="0" borderId="2"/>
    <xf numFmtId="44" fontId="22" fillId="0" borderId="2" applyFont="0" applyFill="0" applyBorder="0" applyAlignment="0" applyProtection="0"/>
    <xf numFmtId="0" fontId="23" fillId="0" borderId="2" applyNumberFormat="0" applyFill="0" applyBorder="0" applyProtection="0"/>
    <xf numFmtId="0" fontId="9" fillId="0" borderId="2" applyNumberFormat="0" applyFill="0" applyBorder="0" applyProtection="0"/>
  </cellStyleXfs>
  <cellXfs count="105">
    <xf numFmtId="0" fontId="0" fillId="0" borderId="0" xfId="0"/>
    <xf numFmtId="0" fontId="0" fillId="2" borderId="0" xfId="0" applyNumberFormat="1" applyFill="1"/>
    <xf numFmtId="0" fontId="0" fillId="0" borderId="1" xfId="0" applyNumberFormat="1" applyBorder="1"/>
    <xf numFmtId="0" fontId="0" fillId="2" borderId="2" xfId="0" applyFill="1" applyBorder="1" applyAlignment="1">
      <alignment vertical="center"/>
    </xf>
    <xf numFmtId="4" fontId="0" fillId="2" borderId="2" xfId="0" applyNumberFormat="1" applyFill="1" applyBorder="1"/>
    <xf numFmtId="14" fontId="3" fillId="2" borderId="2" xfId="0" applyNumberFormat="1" applyFont="1" applyFill="1" applyBorder="1" applyAlignment="1">
      <alignment horizontal="left" vertical="center"/>
    </xf>
    <xf numFmtId="4" fontId="3" fillId="2" borderId="2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3" fontId="0" fillId="2" borderId="3" xfId="0" applyNumberFormat="1" applyFill="1" applyBorder="1" applyAlignment="1">
      <alignment vertical="center" wrapText="1"/>
    </xf>
    <xf numFmtId="0" fontId="0" fillId="2" borderId="4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 vertical="center"/>
    </xf>
    <xf numFmtId="0" fontId="0" fillId="2" borderId="6" xfId="0" applyFill="1" applyBorder="1" applyAlignment="1">
      <alignment vertical="center"/>
    </xf>
    <xf numFmtId="0" fontId="0" fillId="0" borderId="2" xfId="0" applyNumberFormat="1" applyBorder="1"/>
    <xf numFmtId="49" fontId="1" fillId="2" borderId="2" xfId="0" applyNumberFormat="1" applyFont="1" applyFill="1" applyBorder="1"/>
    <xf numFmtId="14" fontId="0" fillId="2" borderId="2" xfId="0" applyNumberFormat="1" applyFill="1" applyBorder="1" applyAlignment="1">
      <alignment horizontal="left"/>
    </xf>
    <xf numFmtId="0" fontId="5" fillId="2" borderId="2" xfId="0" applyFont="1" applyFill="1" applyBorder="1"/>
    <xf numFmtId="0" fontId="0" fillId="0" borderId="1" xfId="0" applyNumberFormat="1" applyBorder="1" applyAlignment="1">
      <alignment vertical="center"/>
    </xf>
    <xf numFmtId="0" fontId="14" fillId="2" borderId="10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3" fontId="9" fillId="2" borderId="3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/>
    </xf>
    <xf numFmtId="0" fontId="0" fillId="2" borderId="2" xfId="0" applyFill="1" applyBorder="1"/>
    <xf numFmtId="0" fontId="7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/>
    </xf>
    <xf numFmtId="49" fontId="13" fillId="0" borderId="8" xfId="0" applyNumberFormat="1" applyFont="1" applyFill="1" applyBorder="1" applyAlignment="1">
      <alignment horizontal="right" vertical="center"/>
    </xf>
    <xf numFmtId="49" fontId="13" fillId="0" borderId="7" xfId="0" applyNumberFormat="1" applyFont="1" applyFill="1" applyBorder="1" applyAlignment="1">
      <alignment horizontal="right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49" fontId="19" fillId="2" borderId="2" xfId="0" applyNumberFormat="1" applyFont="1" applyFill="1" applyBorder="1"/>
    <xf numFmtId="49" fontId="20" fillId="2" borderId="2" xfId="0" applyNumberFormat="1" applyFont="1" applyFill="1" applyBorder="1" applyAlignment="1">
      <alignment vertical="top"/>
    </xf>
    <xf numFmtId="49" fontId="11" fillId="0" borderId="7" xfId="0" applyNumberFormat="1" applyFont="1" applyFill="1" applyBorder="1" applyAlignment="1">
      <alignment horizontal="right"/>
    </xf>
    <xf numFmtId="49" fontId="11" fillId="0" borderId="8" xfId="0" applyNumberFormat="1" applyFont="1" applyFill="1" applyBorder="1" applyAlignment="1">
      <alignment horizontal="right"/>
    </xf>
    <xf numFmtId="0" fontId="2" fillId="2" borderId="14" xfId="0" applyFont="1" applyFill="1" applyBorder="1" applyAlignment="1">
      <alignment horizontal="right"/>
    </xf>
    <xf numFmtId="0" fontId="12" fillId="2" borderId="8" xfId="0" applyFont="1" applyFill="1" applyBorder="1" applyAlignment="1">
      <alignment horizontal="left"/>
    </xf>
    <xf numFmtId="49" fontId="13" fillId="0" borderId="11" xfId="0" applyNumberFormat="1" applyFont="1" applyFill="1" applyBorder="1" applyAlignment="1">
      <alignment horizontal="right" vertical="center"/>
    </xf>
    <xf numFmtId="49" fontId="13" fillId="0" borderId="12" xfId="0" applyNumberFormat="1" applyFont="1" applyFill="1" applyBorder="1" applyAlignment="1">
      <alignment horizontal="right" vertical="center"/>
    </xf>
    <xf numFmtId="49" fontId="13" fillId="0" borderId="9" xfId="0" applyNumberFormat="1" applyFont="1" applyFill="1" applyBorder="1" applyAlignment="1">
      <alignment horizontal="right" vertical="center"/>
    </xf>
    <xf numFmtId="0" fontId="0" fillId="0" borderId="4" xfId="0" applyFill="1" applyBorder="1" applyAlignment="1">
      <alignment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left" vertical="center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right" vertical="center"/>
    </xf>
    <xf numFmtId="3" fontId="24" fillId="2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9" fontId="26" fillId="2" borderId="3" xfId="0" applyNumberFormat="1" applyFont="1" applyFill="1" applyBorder="1" applyAlignment="1">
      <alignment horizontal="left" vertical="center"/>
    </xf>
    <xf numFmtId="0" fontId="5" fillId="0" borderId="2" xfId="0" applyFont="1" applyFill="1" applyBorder="1"/>
    <xf numFmtId="49" fontId="16" fillId="0" borderId="3" xfId="0" applyNumberFormat="1" applyFont="1" applyFill="1" applyBorder="1" applyAlignment="1">
      <alignment horizontal="left" vertical="center"/>
    </xf>
    <xf numFmtId="49" fontId="7" fillId="0" borderId="17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49" fontId="25" fillId="0" borderId="3" xfId="0" applyNumberFormat="1" applyFont="1" applyFill="1" applyBorder="1" applyAlignment="1">
      <alignment horizontal="left" vertical="center"/>
    </xf>
    <xf numFmtId="49" fontId="7" fillId="0" borderId="17" xfId="0" applyNumberFormat="1" applyFont="1" applyFill="1" applyBorder="1" applyAlignment="1">
      <alignment horizontal="left" vertical="center" wrapText="1"/>
    </xf>
    <xf numFmtId="1" fontId="7" fillId="0" borderId="17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left" vertical="center" wrapText="1"/>
    </xf>
    <xf numFmtId="3" fontId="0" fillId="2" borderId="15" xfId="0" applyNumberFormat="1" applyFill="1" applyBorder="1" applyAlignment="1">
      <alignment vertical="center" wrapText="1"/>
    </xf>
    <xf numFmtId="3" fontId="9" fillId="2" borderId="15" xfId="0" applyNumberFormat="1" applyFont="1" applyFill="1" applyBorder="1" applyAlignment="1">
      <alignment vertical="center" wrapText="1"/>
    </xf>
    <xf numFmtId="49" fontId="16" fillId="0" borderId="15" xfId="0" applyNumberFormat="1" applyFont="1" applyFill="1" applyBorder="1" applyAlignment="1">
      <alignment horizontal="left" vertical="center"/>
    </xf>
    <xf numFmtId="49" fontId="25" fillId="0" borderId="17" xfId="0" applyNumberFormat="1" applyFont="1" applyFill="1" applyBorder="1" applyAlignment="1">
      <alignment horizontal="left" vertical="center"/>
    </xf>
    <xf numFmtId="3" fontId="0" fillId="2" borderId="17" xfId="0" applyNumberFormat="1" applyFill="1" applyBorder="1" applyAlignment="1">
      <alignment vertical="center" wrapText="1"/>
    </xf>
    <xf numFmtId="3" fontId="9" fillId="2" borderId="17" xfId="0" applyNumberFormat="1" applyFont="1" applyFill="1" applyBorder="1" applyAlignment="1">
      <alignment vertical="center" wrapText="1"/>
    </xf>
    <xf numFmtId="0" fontId="7" fillId="2" borderId="2" xfId="0" applyFont="1" applyFill="1" applyBorder="1"/>
    <xf numFmtId="4" fontId="0" fillId="2" borderId="2" xfId="0" applyNumberFormat="1" applyFill="1" applyBorder="1" applyAlignment="1">
      <alignment horizontal="center"/>
    </xf>
    <xf numFmtId="49" fontId="28" fillId="4" borderId="16" xfId="0" applyNumberFormat="1" applyFont="1" applyFill="1" applyBorder="1" applyAlignment="1">
      <alignment horizontal="left" vertical="center"/>
    </xf>
    <xf numFmtId="0" fontId="28" fillId="4" borderId="13" xfId="0" applyFont="1" applyFill="1" applyBorder="1" applyAlignment="1">
      <alignment horizontal="right" vertical="center"/>
    </xf>
    <xf numFmtId="49" fontId="28" fillId="4" borderId="18" xfId="0" applyNumberFormat="1" applyFont="1" applyFill="1" applyBorder="1" applyAlignment="1">
      <alignment horizontal="center" vertical="center"/>
    </xf>
    <xf numFmtId="0" fontId="29" fillId="4" borderId="13" xfId="0" applyFont="1" applyFill="1" applyBorder="1" applyAlignment="1">
      <alignment vertical="center"/>
    </xf>
    <xf numFmtId="49" fontId="28" fillId="4" borderId="19" xfId="0" applyNumberFormat="1" applyFont="1" applyFill="1" applyBorder="1" applyAlignment="1">
      <alignment horizontal="center" vertical="center"/>
    </xf>
    <xf numFmtId="9" fontId="8" fillId="5" borderId="2" xfId="0" applyNumberFormat="1" applyFont="1" applyFill="1" applyBorder="1" applyAlignment="1">
      <alignment vertical="center"/>
    </xf>
    <xf numFmtId="0" fontId="0" fillId="5" borderId="2" xfId="0" applyFill="1" applyBorder="1" applyAlignment="1">
      <alignment vertical="center"/>
    </xf>
    <xf numFmtId="49" fontId="6" fillId="5" borderId="2" xfId="0" applyNumberFormat="1" applyFont="1" applyFill="1" applyBorder="1" applyAlignment="1">
      <alignment horizontal="right" vertical="center"/>
    </xf>
    <xf numFmtId="9" fontId="8" fillId="5" borderId="2" xfId="0" applyNumberFormat="1" applyFont="1" applyFill="1" applyBorder="1" applyAlignment="1">
      <alignment horizontal="center" vertical="center"/>
    </xf>
    <xf numFmtId="164" fontId="6" fillId="5" borderId="2" xfId="0" applyNumberFormat="1" applyFont="1" applyFill="1" applyBorder="1" applyAlignment="1">
      <alignment vertical="center"/>
    </xf>
    <xf numFmtId="49" fontId="6" fillId="5" borderId="13" xfId="0" applyNumberFormat="1" applyFont="1" applyFill="1" applyBorder="1" applyAlignment="1">
      <alignment horizontal="left" vertical="center"/>
    </xf>
    <xf numFmtId="0" fontId="0" fillId="5" borderId="13" xfId="0" applyFill="1" applyBorder="1" applyAlignment="1">
      <alignment vertical="center"/>
    </xf>
    <xf numFmtId="9" fontId="8" fillId="5" borderId="13" xfId="0" applyNumberFormat="1" applyFont="1" applyFill="1" applyBorder="1" applyAlignment="1">
      <alignment vertical="center"/>
    </xf>
    <xf numFmtId="9" fontId="8" fillId="5" borderId="13" xfId="0" applyNumberFormat="1" applyFont="1" applyFill="1" applyBorder="1" applyAlignment="1">
      <alignment horizontal="center" vertical="center"/>
    </xf>
    <xf numFmtId="164" fontId="6" fillId="5" borderId="13" xfId="0" applyNumberFormat="1" applyFont="1" applyFill="1" applyBorder="1" applyAlignment="1">
      <alignment vertical="center"/>
    </xf>
    <xf numFmtId="164" fontId="6" fillId="5" borderId="8" xfId="0" applyNumberFormat="1" applyFont="1" applyFill="1" applyBorder="1" applyAlignment="1">
      <alignment vertical="center"/>
    </xf>
    <xf numFmtId="49" fontId="31" fillId="2" borderId="2" xfId="0" applyNumberFormat="1" applyFont="1" applyFill="1" applyBorder="1"/>
    <xf numFmtId="49" fontId="30" fillId="2" borderId="3" xfId="0" applyNumberFormat="1" applyFont="1" applyFill="1" applyBorder="1" applyAlignment="1">
      <alignment horizontal="left" vertical="center" wrapText="1"/>
    </xf>
    <xf numFmtId="49" fontId="32" fillId="0" borderId="3" xfId="0" applyNumberFormat="1" applyFont="1" applyFill="1" applyBorder="1" applyAlignment="1">
      <alignment horizontal="left" vertical="center"/>
    </xf>
    <xf numFmtId="49" fontId="24" fillId="2" borderId="3" xfId="0" applyNumberFormat="1" applyFont="1" applyFill="1" applyBorder="1" applyAlignment="1">
      <alignment horizontal="left" vertical="center" wrapText="1"/>
    </xf>
    <xf numFmtId="49" fontId="33" fillId="0" borderId="3" xfId="0" applyNumberFormat="1" applyFont="1" applyFill="1" applyBorder="1" applyAlignment="1">
      <alignment horizontal="left" vertical="center"/>
    </xf>
    <xf numFmtId="49" fontId="16" fillId="3" borderId="3" xfId="0" applyNumberFormat="1" applyFont="1" applyFill="1" applyBorder="1" applyAlignment="1">
      <alignment horizontal="left" vertical="center"/>
    </xf>
    <xf numFmtId="49" fontId="7" fillId="3" borderId="3" xfId="0" applyNumberFormat="1" applyFont="1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vertical="center" wrapText="1"/>
    </xf>
    <xf numFmtId="3" fontId="24" fillId="3" borderId="3" xfId="0" applyNumberFormat="1" applyFont="1" applyFill="1" applyBorder="1" applyAlignment="1">
      <alignment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left" vertical="center" wrapText="1"/>
    </xf>
    <xf numFmtId="49" fontId="7" fillId="3" borderId="17" xfId="0" applyNumberFormat="1" applyFont="1" applyFill="1" applyBorder="1" applyAlignment="1">
      <alignment horizontal="center" vertical="center" wrapText="1"/>
    </xf>
    <xf numFmtId="3" fontId="9" fillId="3" borderId="3" xfId="0" applyNumberFormat="1" applyFont="1" applyFill="1" applyBorder="1" applyAlignment="1">
      <alignment vertical="center" wrapText="1"/>
    </xf>
    <xf numFmtId="14" fontId="34" fillId="2" borderId="2" xfId="0" applyNumberFormat="1" applyFont="1" applyFill="1" applyBorder="1" applyAlignment="1">
      <alignment horizontal="left" vertical="center"/>
    </xf>
    <xf numFmtId="49" fontId="35" fillId="2" borderId="2" xfId="0" applyNumberFormat="1" applyFont="1" applyFill="1" applyBorder="1"/>
    <xf numFmtId="49" fontId="13" fillId="0" borderId="7" xfId="0" applyNumberFormat="1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</cellXfs>
  <cellStyles count="5">
    <cellStyle name="Excel Built-in Normal" xfId="3" xr:uid="{7D8B053C-12A5-9648-9F9C-FB73D1BBEECC}"/>
    <cellStyle name="Monétaire 2" xfId="2" xr:uid="{BCD1FFD0-7BCC-B840-B7A4-71BB41ABAC78}"/>
    <cellStyle name="Normal" xfId="0" builtinId="0"/>
    <cellStyle name="Normal 2" xfId="1" xr:uid="{9D13069C-A95F-FE4B-A26E-1A479120F122}"/>
    <cellStyle name="Normal 3" xfId="4" xr:uid="{D8A12679-1DF1-BF4D-BE47-36D07D9D9F3B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0000000"/>
      <rgbColor rgb="FFFFFFFF"/>
      <rgbColor rgb="FFAAAAAA"/>
      <rgbColor rgb="FFFFA7AE"/>
      <rgbColor rgb="FF7F7F7F"/>
      <rgbColor rgb="FF0000FF"/>
      <rgbColor rgb="FFF2F2F2"/>
      <rgbColor rgb="FFBFBFBF"/>
      <rgbColor rgb="FFA7A7A7"/>
      <rgbColor rgb="FF99FFCD"/>
      <rgbColor rgb="FF7F7F7F"/>
      <rgbColor rgb="FF797979"/>
      <rgbColor rgb="FFFF0000"/>
      <rgbColor rgb="FFFFFF00"/>
      <rgbColor rgb="FF66D1EC"/>
      <rgbColor rgb="FFF79646"/>
      <rgbColor rgb="FF9BBB59"/>
      <rgbColor rgb="FF00B0F0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432FF"/>
      <color rgb="FFDB7270"/>
      <color rgb="FFFA8380"/>
      <color rgb="FFAC6A7B"/>
      <color rgb="FF9DECDB"/>
      <color rgb="FFDFB15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</xdr:colOff>
      <xdr:row>6</xdr:row>
      <xdr:rowOff>107950</xdr:rowOff>
    </xdr:from>
    <xdr:to>
      <xdr:col>21</xdr:col>
      <xdr:colOff>460126</xdr:colOff>
      <xdr:row>32</xdr:row>
      <xdr:rowOff>278556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9231A0C-FBB0-5047-9B01-452BF4927C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47907" y="1686379"/>
          <a:ext cx="11344933" cy="90787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842C8-C4E9-F943-A6D4-2622C15827C5}">
  <sheetPr>
    <pageSetUpPr fitToPage="1"/>
  </sheetPr>
  <dimension ref="A1:JD89"/>
  <sheetViews>
    <sheetView tabSelected="1" defaultGridColor="0" colorId="9" zoomScale="70" zoomScaleNormal="70" workbookViewId="0">
      <selection activeCell="F22" sqref="F22"/>
    </sheetView>
  </sheetViews>
  <sheetFormatPr baseColWidth="10" defaultColWidth="10.875" defaultRowHeight="12.95" customHeight="1"/>
  <cols>
    <col min="1" max="1" width="2.625" style="1" customWidth="1"/>
    <col min="2" max="2" width="18.875" style="1" customWidth="1"/>
    <col min="3" max="3" width="2.625" style="1" customWidth="1"/>
    <col min="4" max="4" width="18.875" style="1" customWidth="1"/>
    <col min="5" max="5" width="2.625" style="1" customWidth="1"/>
    <col min="6" max="6" width="77.125" style="1" customWidth="1"/>
    <col min="7" max="7" width="2.625" style="1" customWidth="1"/>
    <col min="8" max="8" width="38.125" style="1" customWidth="1"/>
    <col min="9" max="9" width="2.625" style="1" customWidth="1"/>
    <col min="10" max="12" width="18.875" style="1" customWidth="1"/>
    <col min="13" max="13" width="2.625" style="1" customWidth="1"/>
    <col min="14" max="14" width="20.5" style="1" customWidth="1"/>
    <col min="15" max="15" width="19.375" style="1" customWidth="1"/>
    <col min="16" max="16" width="3.375" style="1" customWidth="1"/>
    <col min="17" max="17" width="33.625" style="1" customWidth="1"/>
    <col min="18" max="18" width="21.5" style="1" customWidth="1"/>
    <col min="19" max="19" width="35.375" style="1" customWidth="1"/>
    <col min="20" max="20" width="25.125" style="1" customWidth="1"/>
    <col min="21" max="21" width="27.5" style="1" customWidth="1"/>
    <col min="22" max="264" width="10.875" style="1" customWidth="1"/>
  </cols>
  <sheetData>
    <row r="1" spans="1:19" s="2" customFormat="1" ht="23.1" customHeight="1">
      <c r="A1" s="13"/>
      <c r="B1" s="102" t="s">
        <v>99</v>
      </c>
      <c r="C1" s="13"/>
      <c r="D1" s="13"/>
      <c r="E1" s="16"/>
      <c r="F1" s="3"/>
      <c r="G1" s="13"/>
      <c r="H1" s="16" t="s">
        <v>0</v>
      </c>
      <c r="I1" s="13"/>
      <c r="J1" s="16" t="s">
        <v>1</v>
      </c>
      <c r="K1" s="13"/>
      <c r="L1" s="13"/>
      <c r="M1" s="13"/>
      <c r="N1" s="13"/>
      <c r="O1" s="13"/>
      <c r="P1" s="13"/>
      <c r="Q1" s="13"/>
      <c r="R1" s="13"/>
      <c r="S1" s="13"/>
    </row>
    <row r="2" spans="1:19" s="2" customFormat="1" ht="8.1" customHeight="1">
      <c r="A2" s="13"/>
      <c r="B2" s="15"/>
      <c r="C2" s="13"/>
      <c r="D2" s="13"/>
      <c r="E2" s="15"/>
      <c r="F2" s="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s="2" customFormat="1" ht="27.95" customHeight="1">
      <c r="A3" s="23"/>
      <c r="B3" s="36" t="s">
        <v>2</v>
      </c>
      <c r="C3" s="23"/>
      <c r="D3" s="13"/>
      <c r="E3" s="36"/>
      <c r="F3" s="24"/>
      <c r="G3" s="23"/>
      <c r="H3" s="91" t="s">
        <v>3</v>
      </c>
      <c r="I3" s="23"/>
      <c r="J3" s="37"/>
      <c r="K3" s="38" t="s">
        <v>4</v>
      </c>
      <c r="L3" s="37">
        <f>L4+L5+L6+L7+L8+L9+L10+L11</f>
        <v>2175</v>
      </c>
      <c r="M3" s="39"/>
      <c r="N3" s="40" t="s">
        <v>5</v>
      </c>
      <c r="O3" s="23"/>
      <c r="P3" s="23"/>
      <c r="Q3" s="23"/>
      <c r="R3" s="23"/>
      <c r="S3" s="23"/>
    </row>
    <row r="4" spans="1:19" s="2" customFormat="1" ht="20.100000000000001" customHeight="1">
      <c r="A4" s="13"/>
      <c r="B4" s="35"/>
      <c r="C4" s="13"/>
      <c r="D4" s="13"/>
      <c r="E4" s="35"/>
      <c r="F4" s="3"/>
      <c r="G4" s="13"/>
      <c r="H4" s="89" t="s">
        <v>6</v>
      </c>
      <c r="I4" s="13"/>
      <c r="J4" s="103" t="s">
        <v>7</v>
      </c>
      <c r="K4" s="104"/>
      <c r="L4" s="43" t="s">
        <v>8</v>
      </c>
      <c r="M4" s="30"/>
      <c r="N4" s="20" t="s">
        <v>9</v>
      </c>
      <c r="O4" s="13"/>
      <c r="P4" s="13"/>
      <c r="Q4" s="13"/>
      <c r="R4" s="13"/>
      <c r="S4" s="13"/>
    </row>
    <row r="5" spans="1:19" s="2" customFormat="1" ht="24" customHeight="1">
      <c r="A5" s="13"/>
      <c r="B5" s="88" t="s">
        <v>10</v>
      </c>
      <c r="C5" s="13"/>
      <c r="D5" s="13"/>
      <c r="E5" s="35"/>
      <c r="F5" s="3"/>
      <c r="G5" s="13"/>
      <c r="H5" s="55" t="s">
        <v>11</v>
      </c>
      <c r="I5" s="13"/>
      <c r="J5" s="33"/>
      <c r="K5" s="32" t="s">
        <v>12</v>
      </c>
      <c r="L5" s="33">
        <v>95</v>
      </c>
      <c r="M5" s="31"/>
      <c r="N5" s="20" t="s">
        <v>9</v>
      </c>
      <c r="O5" s="13"/>
      <c r="P5" s="13"/>
      <c r="Q5" s="13"/>
      <c r="R5" s="13"/>
      <c r="S5" s="13"/>
    </row>
    <row r="6" spans="1:19" s="2" customFormat="1" ht="20.100000000000001" customHeight="1">
      <c r="A6" s="13"/>
      <c r="B6" s="57" t="s">
        <v>13</v>
      </c>
      <c r="C6" s="13"/>
      <c r="D6" s="13"/>
      <c r="E6" s="13"/>
      <c r="F6" s="57"/>
      <c r="G6" s="13"/>
      <c r="H6" s="55" t="s">
        <v>14</v>
      </c>
      <c r="I6" s="13"/>
      <c r="J6" s="33"/>
      <c r="K6" s="32" t="s">
        <v>15</v>
      </c>
      <c r="L6" s="41">
        <v>600</v>
      </c>
      <c r="M6" s="30"/>
      <c r="N6" s="20" t="s">
        <v>9</v>
      </c>
      <c r="O6" s="13"/>
      <c r="P6" s="13"/>
      <c r="Q6" s="13"/>
      <c r="R6" s="13"/>
      <c r="S6" s="13"/>
    </row>
    <row r="7" spans="1:19" s="2" customFormat="1" ht="20.100000000000001" customHeight="1">
      <c r="A7" s="13"/>
      <c r="B7" s="101">
        <v>44464</v>
      </c>
      <c r="C7" s="13"/>
      <c r="D7" s="13"/>
      <c r="E7" s="5"/>
      <c r="F7" s="5"/>
      <c r="G7" s="13"/>
      <c r="H7" s="90" t="s">
        <v>16</v>
      </c>
      <c r="I7" s="13"/>
      <c r="J7" s="103" t="s">
        <v>17</v>
      </c>
      <c r="K7" s="104"/>
      <c r="L7" s="33" t="s">
        <v>18</v>
      </c>
      <c r="M7" s="31"/>
      <c r="N7" s="20" t="s">
        <v>9</v>
      </c>
      <c r="O7" s="13"/>
      <c r="P7" s="13"/>
      <c r="Q7" s="13"/>
      <c r="R7" s="13"/>
      <c r="S7" s="13"/>
    </row>
    <row r="8" spans="1:19" s="2" customFormat="1" ht="20.100000000000001" customHeight="1">
      <c r="A8" s="13"/>
      <c r="B8" s="13"/>
      <c r="C8" s="13"/>
      <c r="D8" s="13"/>
      <c r="E8" s="4"/>
      <c r="F8" s="6"/>
      <c r="G8" s="13"/>
      <c r="H8" s="53" t="s">
        <v>19</v>
      </c>
      <c r="I8" s="13"/>
      <c r="J8" s="103" t="s">
        <v>20</v>
      </c>
      <c r="K8" s="104"/>
      <c r="L8" s="41" t="s">
        <v>21</v>
      </c>
      <c r="M8" s="30"/>
      <c r="N8" s="20" t="s">
        <v>9</v>
      </c>
      <c r="O8" s="13"/>
      <c r="P8" s="13"/>
      <c r="Q8" s="13"/>
      <c r="R8" s="13"/>
      <c r="S8" s="13"/>
    </row>
    <row r="9" spans="1:19" s="2" customFormat="1" ht="20.100000000000001" customHeight="1">
      <c r="A9" s="13"/>
      <c r="B9" s="58" t="s">
        <v>22</v>
      </c>
      <c r="C9" s="13"/>
      <c r="D9" s="13"/>
      <c r="E9" s="4"/>
      <c r="F9" s="7"/>
      <c r="G9" s="13"/>
      <c r="H9" s="46" t="s">
        <v>23</v>
      </c>
      <c r="I9" s="13"/>
      <c r="J9" s="33"/>
      <c r="K9" s="32" t="s">
        <v>24</v>
      </c>
      <c r="L9" s="33" t="s">
        <v>25</v>
      </c>
      <c r="M9" s="31"/>
      <c r="N9" s="20" t="s">
        <v>9</v>
      </c>
      <c r="O9" s="13"/>
      <c r="P9" s="13"/>
      <c r="Q9" s="13"/>
      <c r="R9" s="13"/>
      <c r="S9" s="13"/>
    </row>
    <row r="10" spans="1:19" s="2" customFormat="1" ht="20.100000000000001" customHeight="1">
      <c r="A10" s="13"/>
      <c r="B10" s="13"/>
      <c r="C10" s="13"/>
      <c r="D10" s="13"/>
      <c r="E10" s="17"/>
      <c r="F10" s="5"/>
      <c r="G10" s="13"/>
      <c r="H10" s="92" t="s">
        <v>26</v>
      </c>
      <c r="I10" s="13"/>
      <c r="J10" s="33"/>
      <c r="K10" s="32" t="s">
        <v>27</v>
      </c>
      <c r="L10" s="33">
        <v>170</v>
      </c>
      <c r="M10" s="31"/>
      <c r="N10" s="20" t="s">
        <v>9</v>
      </c>
      <c r="O10" s="13"/>
      <c r="P10" s="13"/>
      <c r="Q10" s="13"/>
      <c r="R10" s="13"/>
      <c r="S10" s="13"/>
    </row>
    <row r="11" spans="1:19" s="2" customFormat="1" ht="21" customHeight="1">
      <c r="A11" s="13"/>
      <c r="B11" s="13"/>
      <c r="C11" s="13"/>
      <c r="D11" s="13"/>
      <c r="E11" s="35"/>
      <c r="F11" s="3"/>
      <c r="G11" s="13"/>
      <c r="H11" s="13"/>
      <c r="I11" s="13"/>
      <c r="J11" s="33"/>
      <c r="K11" s="32" t="s">
        <v>28</v>
      </c>
      <c r="L11" s="42" t="s">
        <v>29</v>
      </c>
      <c r="M11" s="31"/>
      <c r="N11" s="21" t="s">
        <v>9</v>
      </c>
      <c r="O11" s="13"/>
      <c r="P11" s="3"/>
      <c r="Q11" s="13"/>
      <c r="R11" s="13"/>
      <c r="S11" s="13"/>
    </row>
    <row r="12" spans="1:19" s="2" customFormat="1" ht="48.95" customHeight="1">
      <c r="A12" s="13"/>
      <c r="B12" s="58" t="s">
        <v>30</v>
      </c>
      <c r="C12" s="13"/>
      <c r="D12" s="13"/>
      <c r="E12" s="35"/>
      <c r="F12" s="3"/>
      <c r="G12" s="13"/>
      <c r="H12" s="13"/>
      <c r="I12" s="13"/>
      <c r="J12" s="13"/>
      <c r="K12" s="13"/>
      <c r="L12" s="13"/>
      <c r="M12" s="13"/>
      <c r="N12" s="13"/>
      <c r="O12" s="13"/>
      <c r="P12" s="3"/>
      <c r="Q12" s="13"/>
      <c r="R12" s="13"/>
      <c r="S12" s="13"/>
    </row>
    <row r="13" spans="1:19" s="2" customFormat="1" ht="9.9499999999999993" customHeight="1">
      <c r="A13" s="13"/>
      <c r="B13" s="13"/>
      <c r="C13" s="13"/>
      <c r="D13" s="13"/>
      <c r="E13" s="18"/>
      <c r="F13" s="3"/>
      <c r="G13" s="13"/>
      <c r="H13" s="13"/>
      <c r="I13" s="13"/>
      <c r="J13" s="13"/>
      <c r="K13" s="13"/>
      <c r="L13" s="13"/>
      <c r="M13" s="13"/>
      <c r="N13" s="13"/>
      <c r="O13" s="13"/>
      <c r="P13" s="3"/>
      <c r="Q13" s="13"/>
      <c r="R13" s="13"/>
      <c r="S13" s="13"/>
    </row>
    <row r="14" spans="1:19" s="19" customFormat="1" ht="24.95" customHeight="1">
      <c r="A14" s="13"/>
      <c r="B14" s="72" t="s">
        <v>31</v>
      </c>
      <c r="C14" s="73"/>
      <c r="D14" s="74" t="s">
        <v>32</v>
      </c>
      <c r="E14" s="75"/>
      <c r="F14" s="74" t="s">
        <v>33</v>
      </c>
      <c r="G14" s="73"/>
      <c r="H14" s="74" t="s">
        <v>34</v>
      </c>
      <c r="I14" s="73"/>
      <c r="J14" s="74" t="s">
        <v>35</v>
      </c>
      <c r="K14" s="74" t="s">
        <v>36</v>
      </c>
      <c r="L14" s="74" t="s">
        <v>37</v>
      </c>
      <c r="M14" s="73"/>
      <c r="N14" s="74" t="s">
        <v>38</v>
      </c>
      <c r="O14" s="76" t="s">
        <v>39</v>
      </c>
      <c r="P14" s="3"/>
      <c r="Q14" s="13"/>
      <c r="R14" s="13"/>
      <c r="S14" s="13"/>
    </row>
    <row r="15" spans="1:19" s="2" customFormat="1" ht="12.95" customHeight="1">
      <c r="A15" s="13"/>
      <c r="B15" s="70"/>
      <c r="C15" s="13"/>
      <c r="D15" s="70"/>
      <c r="E15" s="18"/>
      <c r="F15" s="3"/>
      <c r="G15" s="15"/>
      <c r="H15" s="70"/>
      <c r="I15" s="13"/>
      <c r="J15" s="70"/>
      <c r="K15" s="70"/>
      <c r="L15" s="70"/>
      <c r="M15" s="15"/>
      <c r="N15" s="71"/>
      <c r="O15" s="71"/>
      <c r="P15" s="3"/>
      <c r="Q15" s="13"/>
      <c r="R15" s="13"/>
      <c r="S15" s="13"/>
    </row>
    <row r="16" spans="1:19" s="2" customFormat="1" ht="26.1" customHeight="1">
      <c r="A16" s="3"/>
      <c r="B16" s="82" t="s">
        <v>40</v>
      </c>
      <c r="C16" s="83"/>
      <c r="D16" s="84"/>
      <c r="E16" s="82" t="s">
        <v>41</v>
      </c>
      <c r="F16" s="84"/>
      <c r="G16" s="84"/>
      <c r="H16" s="84"/>
      <c r="I16" s="83"/>
      <c r="J16" s="85"/>
      <c r="K16" s="85"/>
      <c r="L16" s="85"/>
      <c r="M16" s="83"/>
      <c r="N16" s="86"/>
      <c r="O16" s="87"/>
      <c r="P16" s="3"/>
      <c r="Q16" s="13"/>
      <c r="R16" s="13"/>
      <c r="S16" s="13"/>
    </row>
    <row r="17" spans="1:22" s="2" customFormat="1" ht="26.1" customHeight="1">
      <c r="A17" s="13"/>
      <c r="B17" s="56" t="s">
        <v>42</v>
      </c>
      <c r="C17" s="50"/>
      <c r="D17" s="56" t="s">
        <v>43</v>
      </c>
      <c r="E17" s="54"/>
      <c r="F17" s="67" t="s">
        <v>44</v>
      </c>
      <c r="G17" s="44"/>
      <c r="H17" s="60"/>
      <c r="I17" s="50"/>
      <c r="J17" s="61">
        <v>1</v>
      </c>
      <c r="K17" s="56" t="s">
        <v>45</v>
      </c>
      <c r="L17" s="56"/>
      <c r="M17" s="9"/>
      <c r="N17" s="68">
        <f t="shared" ref="N17:N29" si="0">J17*L17</f>
        <v>0</v>
      </c>
      <c r="O17" s="69">
        <f t="shared" ref="O17:O20" si="1">N17*1.2</f>
        <v>0</v>
      </c>
      <c r="P17" s="3"/>
      <c r="Q17" s="13"/>
      <c r="R17" s="13"/>
      <c r="S17" s="13"/>
      <c r="T17" s="13"/>
      <c r="U17" s="13"/>
      <c r="V17" s="13"/>
    </row>
    <row r="18" spans="1:22" s="15" customFormat="1" ht="26.1" customHeight="1">
      <c r="A18" s="13"/>
      <c r="B18" s="56" t="s">
        <v>46</v>
      </c>
      <c r="C18" s="50"/>
      <c r="D18" s="56" t="s">
        <v>43</v>
      </c>
      <c r="E18" s="54"/>
      <c r="F18" s="59" t="s">
        <v>47</v>
      </c>
      <c r="G18" s="44"/>
      <c r="H18" s="34"/>
      <c r="I18" s="50"/>
      <c r="J18" s="45">
        <v>1</v>
      </c>
      <c r="K18" s="29" t="s">
        <v>45</v>
      </c>
      <c r="L18" s="29"/>
      <c r="M18" s="9"/>
      <c r="N18" s="8">
        <f t="shared" si="0"/>
        <v>0</v>
      </c>
      <c r="O18" s="22">
        <f t="shared" si="1"/>
        <v>0</v>
      </c>
      <c r="P18" s="3"/>
      <c r="Q18" s="13"/>
      <c r="R18" s="13"/>
      <c r="S18" s="13"/>
      <c r="T18" s="13"/>
      <c r="U18" s="13"/>
      <c r="V18" s="13"/>
    </row>
    <row r="19" spans="1:22" s="2" customFormat="1" ht="26.1" customHeight="1">
      <c r="A19" s="13"/>
      <c r="B19" s="56" t="s">
        <v>48</v>
      </c>
      <c r="C19" s="50"/>
      <c r="D19" s="56" t="s">
        <v>43</v>
      </c>
      <c r="E19" s="54"/>
      <c r="F19" s="59" t="s">
        <v>49</v>
      </c>
      <c r="G19" s="44"/>
      <c r="H19" s="34"/>
      <c r="I19" s="50"/>
      <c r="J19" s="45">
        <v>1</v>
      </c>
      <c r="K19" s="29" t="s">
        <v>45</v>
      </c>
      <c r="L19" s="29"/>
      <c r="M19" s="9"/>
      <c r="N19" s="8">
        <f t="shared" si="0"/>
        <v>0</v>
      </c>
      <c r="O19" s="22">
        <f t="shared" si="1"/>
        <v>0</v>
      </c>
      <c r="P19" s="3"/>
      <c r="Q19" s="13"/>
      <c r="R19" s="13"/>
      <c r="S19" s="13"/>
      <c r="T19" s="13"/>
      <c r="U19" s="13"/>
      <c r="V19" s="13"/>
    </row>
    <row r="20" spans="1:22" s="2" customFormat="1" ht="39.950000000000003" customHeight="1">
      <c r="A20" s="13"/>
      <c r="B20" s="56" t="s">
        <v>50</v>
      </c>
      <c r="C20" s="50"/>
      <c r="D20" s="29" t="s">
        <v>51</v>
      </c>
      <c r="E20" s="54"/>
      <c r="F20" s="55" t="s">
        <v>52</v>
      </c>
      <c r="G20" s="44"/>
      <c r="H20" s="34" t="s">
        <v>53</v>
      </c>
      <c r="I20" s="50"/>
      <c r="J20" s="45">
        <v>6</v>
      </c>
      <c r="K20" s="29" t="s">
        <v>54</v>
      </c>
      <c r="L20" s="52"/>
      <c r="M20" s="9"/>
      <c r="N20" s="8">
        <f t="shared" si="0"/>
        <v>0</v>
      </c>
      <c r="O20" s="22">
        <f t="shared" si="1"/>
        <v>0</v>
      </c>
      <c r="P20" s="49"/>
      <c r="Q20" s="13"/>
      <c r="R20" s="13"/>
      <c r="S20" s="13"/>
      <c r="T20" s="13"/>
      <c r="U20" s="13"/>
      <c r="V20" s="13"/>
    </row>
    <row r="21" spans="1:22" s="2" customFormat="1" ht="26.1" customHeight="1">
      <c r="A21" s="13"/>
      <c r="B21" s="99" t="s">
        <v>55</v>
      </c>
      <c r="C21" s="50"/>
      <c r="D21" s="94" t="s">
        <v>51</v>
      </c>
      <c r="E21" s="54"/>
      <c r="F21" s="93" t="s">
        <v>98</v>
      </c>
      <c r="G21" s="44"/>
      <c r="H21" s="98" t="s">
        <v>56</v>
      </c>
      <c r="I21" s="50"/>
      <c r="J21" s="97">
        <v>6</v>
      </c>
      <c r="K21" s="94" t="s">
        <v>54</v>
      </c>
      <c r="L21" s="52"/>
      <c r="M21" s="9"/>
      <c r="N21" s="8">
        <f t="shared" si="0"/>
        <v>0</v>
      </c>
      <c r="O21" s="22">
        <f>N21*1.2</f>
        <v>0</v>
      </c>
      <c r="P21" s="49"/>
      <c r="Q21" s="13"/>
      <c r="R21" s="13"/>
      <c r="S21" s="13"/>
      <c r="T21" s="13"/>
      <c r="U21" s="13"/>
      <c r="V21" s="13"/>
    </row>
    <row r="22" spans="1:22" s="15" customFormat="1" ht="41.1" customHeight="1">
      <c r="A22" s="13"/>
      <c r="B22" s="56" t="s">
        <v>57</v>
      </c>
      <c r="C22" s="50"/>
      <c r="D22" s="29" t="s">
        <v>58</v>
      </c>
      <c r="E22" s="54"/>
      <c r="F22" s="55" t="s">
        <v>59</v>
      </c>
      <c r="G22" s="44"/>
      <c r="H22" s="34" t="s">
        <v>60</v>
      </c>
      <c r="I22" s="50"/>
      <c r="J22" s="45">
        <v>32</v>
      </c>
      <c r="K22" s="29" t="s">
        <v>54</v>
      </c>
      <c r="L22" s="29"/>
      <c r="M22" s="9"/>
      <c r="N22" s="8">
        <f t="shared" si="0"/>
        <v>0</v>
      </c>
      <c r="O22" s="22">
        <f t="shared" ref="O22" si="2">N22*1.2</f>
        <v>0</v>
      </c>
      <c r="P22" s="3"/>
      <c r="Q22" s="13"/>
      <c r="R22" s="13"/>
      <c r="S22" s="13"/>
      <c r="T22" s="13"/>
      <c r="U22" s="13"/>
      <c r="V22" s="13"/>
    </row>
    <row r="23" spans="1:22" s="2" customFormat="1" ht="44.1" customHeight="1">
      <c r="A23" s="13"/>
      <c r="B23" s="56" t="s">
        <v>61</v>
      </c>
      <c r="C23" s="50"/>
      <c r="D23" s="29" t="s">
        <v>62</v>
      </c>
      <c r="E23" s="54"/>
      <c r="F23" s="55" t="s">
        <v>63</v>
      </c>
      <c r="G23" s="44"/>
      <c r="H23" s="34" t="s">
        <v>64</v>
      </c>
      <c r="I23" s="50"/>
      <c r="J23" s="45">
        <v>8</v>
      </c>
      <c r="K23" s="29" t="s">
        <v>54</v>
      </c>
      <c r="L23" s="29"/>
      <c r="M23" s="9"/>
      <c r="N23" s="8">
        <f t="shared" si="0"/>
        <v>0</v>
      </c>
      <c r="O23" s="22">
        <f>N23*1.2</f>
        <v>0</v>
      </c>
      <c r="P23" s="3"/>
      <c r="Q23" s="13"/>
      <c r="R23" s="13"/>
      <c r="S23" s="13"/>
      <c r="T23" s="13"/>
      <c r="U23" s="13"/>
      <c r="V23" s="13"/>
    </row>
    <row r="24" spans="1:22" s="2" customFormat="1" ht="26.1" customHeight="1">
      <c r="A24" s="13"/>
      <c r="B24" s="56" t="s">
        <v>65</v>
      </c>
      <c r="C24" s="50"/>
      <c r="D24" s="29" t="s">
        <v>66</v>
      </c>
      <c r="E24" s="54"/>
      <c r="F24" s="55" t="s">
        <v>67</v>
      </c>
      <c r="G24" s="44"/>
      <c r="H24" s="34" t="s">
        <v>68</v>
      </c>
      <c r="I24" s="50"/>
      <c r="J24" s="45">
        <v>1</v>
      </c>
      <c r="K24" s="29" t="s">
        <v>54</v>
      </c>
      <c r="L24" s="52"/>
      <c r="M24" s="9"/>
      <c r="N24" s="8">
        <f t="shared" si="0"/>
        <v>0</v>
      </c>
      <c r="O24" s="22">
        <f>N24*1.2</f>
        <v>0</v>
      </c>
      <c r="P24" s="49"/>
      <c r="Q24" s="13"/>
      <c r="R24" s="13"/>
      <c r="S24" s="13"/>
      <c r="T24" s="13"/>
      <c r="U24" s="13"/>
      <c r="V24" s="13"/>
    </row>
    <row r="25" spans="1:22" s="15" customFormat="1" ht="53.1" customHeight="1">
      <c r="A25" s="13"/>
      <c r="B25" s="56" t="s">
        <v>69</v>
      </c>
      <c r="C25" s="50"/>
      <c r="D25" s="29" t="s">
        <v>70</v>
      </c>
      <c r="E25" s="54"/>
      <c r="F25" s="55" t="s">
        <v>71</v>
      </c>
      <c r="G25" s="44"/>
      <c r="H25" s="34" t="s">
        <v>72</v>
      </c>
      <c r="I25" s="50"/>
      <c r="J25" s="45">
        <v>4</v>
      </c>
      <c r="K25" s="29" t="s">
        <v>54</v>
      </c>
      <c r="L25" s="29"/>
      <c r="M25" s="9"/>
      <c r="N25" s="8">
        <f t="shared" si="0"/>
        <v>0</v>
      </c>
      <c r="O25" s="22">
        <f>N25*1.2</f>
        <v>0</v>
      </c>
      <c r="P25" s="3"/>
      <c r="Q25" s="13"/>
      <c r="R25" s="13"/>
      <c r="S25" s="13"/>
      <c r="T25" s="13"/>
      <c r="U25" s="13"/>
      <c r="V25" s="13"/>
    </row>
    <row r="26" spans="1:22" s="15" customFormat="1" ht="26.1" customHeight="1">
      <c r="A26" s="13"/>
      <c r="B26" s="56" t="s">
        <v>73</v>
      </c>
      <c r="C26" s="50"/>
      <c r="D26" s="62" t="s">
        <v>74</v>
      </c>
      <c r="E26" s="54"/>
      <c r="F26" s="66" t="s">
        <v>75</v>
      </c>
      <c r="G26" s="44"/>
      <c r="H26" s="63" t="s">
        <v>76</v>
      </c>
      <c r="I26" s="50"/>
      <c r="J26" s="62" t="s">
        <v>77</v>
      </c>
      <c r="K26" s="62" t="s">
        <v>54</v>
      </c>
      <c r="L26" s="62"/>
      <c r="M26" s="9"/>
      <c r="N26" s="64">
        <f t="shared" si="0"/>
        <v>0</v>
      </c>
      <c r="O26" s="65">
        <f>N26*1.2</f>
        <v>0</v>
      </c>
      <c r="P26" s="3"/>
      <c r="Q26" s="13"/>
      <c r="R26" s="13"/>
      <c r="S26" s="13"/>
      <c r="T26" s="13"/>
      <c r="U26" s="13"/>
      <c r="V26" s="13"/>
    </row>
    <row r="27" spans="1:22" s="15" customFormat="1" ht="26.1" customHeight="1">
      <c r="A27" s="13"/>
      <c r="B27" s="99" t="s">
        <v>78</v>
      </c>
      <c r="C27" s="50"/>
      <c r="D27" s="94" t="s">
        <v>79</v>
      </c>
      <c r="E27" s="54"/>
      <c r="F27" s="93" t="s">
        <v>80</v>
      </c>
      <c r="G27" s="44"/>
      <c r="H27" s="98"/>
      <c r="I27" s="50"/>
      <c r="J27" s="97">
        <v>1</v>
      </c>
      <c r="K27" s="94" t="s">
        <v>54</v>
      </c>
      <c r="L27" s="94"/>
      <c r="M27" s="9"/>
      <c r="N27" s="95">
        <f t="shared" si="0"/>
        <v>0</v>
      </c>
      <c r="O27" s="100">
        <f t="shared" ref="O27" si="3">N27*1.2</f>
        <v>0</v>
      </c>
      <c r="P27" s="3"/>
      <c r="Q27" s="13"/>
      <c r="R27" s="13"/>
      <c r="S27" s="13"/>
      <c r="T27" s="13"/>
      <c r="U27" s="13"/>
      <c r="V27" s="13"/>
    </row>
    <row r="28" spans="1:22" s="2" customFormat="1" ht="26.1" customHeight="1">
      <c r="A28" s="13"/>
      <c r="B28" s="99" t="s">
        <v>81</v>
      </c>
      <c r="C28" s="50"/>
      <c r="D28" s="94" t="s">
        <v>79</v>
      </c>
      <c r="E28" s="54"/>
      <c r="F28" s="93" t="s">
        <v>82</v>
      </c>
      <c r="G28" s="44"/>
      <c r="H28" s="98" t="s">
        <v>83</v>
      </c>
      <c r="I28" s="50"/>
      <c r="J28" s="97">
        <v>1</v>
      </c>
      <c r="K28" s="94" t="s">
        <v>54</v>
      </c>
      <c r="L28" s="94"/>
      <c r="M28" s="9"/>
      <c r="N28" s="95">
        <f t="shared" si="0"/>
        <v>0</v>
      </c>
      <c r="O28" s="22">
        <f t="shared" ref="O28:O31" si="4">N28*1.2</f>
        <v>0</v>
      </c>
      <c r="P28" s="49"/>
      <c r="Q28" s="13"/>
      <c r="R28" s="13"/>
      <c r="S28" s="13"/>
      <c r="T28" s="13"/>
      <c r="U28" s="13"/>
      <c r="V28" s="13"/>
    </row>
    <row r="29" spans="1:22" s="15" customFormat="1" ht="26.1" customHeight="1">
      <c r="A29" s="13"/>
      <c r="B29" s="99" t="s">
        <v>84</v>
      </c>
      <c r="C29" s="50"/>
      <c r="D29" s="94" t="s">
        <v>85</v>
      </c>
      <c r="E29" s="54"/>
      <c r="F29" s="93" t="s">
        <v>86</v>
      </c>
      <c r="G29" s="44"/>
      <c r="H29" s="98" t="s">
        <v>87</v>
      </c>
      <c r="I29" s="50"/>
      <c r="J29" s="97">
        <v>1</v>
      </c>
      <c r="K29" s="94" t="s">
        <v>54</v>
      </c>
      <c r="L29" s="94"/>
      <c r="M29" s="9"/>
      <c r="N29" s="95">
        <f t="shared" si="0"/>
        <v>0</v>
      </c>
      <c r="O29" s="22">
        <f t="shared" si="4"/>
        <v>0</v>
      </c>
      <c r="P29" s="3"/>
      <c r="Q29" s="13"/>
      <c r="R29" s="13"/>
      <c r="S29" s="13"/>
      <c r="T29" s="13"/>
      <c r="U29" s="13"/>
      <c r="V29" s="13"/>
    </row>
    <row r="30" spans="1:22" s="2" customFormat="1" ht="26.1" customHeight="1">
      <c r="A30" s="13"/>
      <c r="B30" s="99" t="s">
        <v>88</v>
      </c>
      <c r="C30" s="50"/>
      <c r="D30" s="94" t="s">
        <v>51</v>
      </c>
      <c r="E30" s="54"/>
      <c r="F30" s="93" t="s">
        <v>89</v>
      </c>
      <c r="G30" s="44"/>
      <c r="H30" s="98" t="s">
        <v>90</v>
      </c>
      <c r="I30" s="50"/>
      <c r="J30" s="97">
        <v>6</v>
      </c>
      <c r="K30" s="94" t="s">
        <v>54</v>
      </c>
      <c r="L30" s="94"/>
      <c r="M30" s="9"/>
      <c r="N30" s="96">
        <f>J30*L30</f>
        <v>0</v>
      </c>
      <c r="O30" s="51">
        <f t="shared" si="4"/>
        <v>0</v>
      </c>
      <c r="P30" s="13"/>
      <c r="Q30" s="13"/>
      <c r="R30" s="13"/>
      <c r="S30" s="13"/>
      <c r="T30" s="13"/>
      <c r="U30" s="13"/>
      <c r="V30" s="13"/>
    </row>
    <row r="31" spans="1:22" s="2" customFormat="1" ht="26.1" customHeight="1">
      <c r="A31" s="13"/>
      <c r="B31" s="99" t="s">
        <v>91</v>
      </c>
      <c r="C31" s="50"/>
      <c r="D31" s="94" t="s">
        <v>92</v>
      </c>
      <c r="E31" s="54"/>
      <c r="F31" s="93" t="s">
        <v>93</v>
      </c>
      <c r="G31" s="44"/>
      <c r="H31" s="98" t="s">
        <v>94</v>
      </c>
      <c r="I31" s="50"/>
      <c r="J31" s="97">
        <v>2</v>
      </c>
      <c r="K31" s="94" t="s">
        <v>54</v>
      </c>
      <c r="L31" s="94"/>
      <c r="M31" s="9"/>
      <c r="N31" s="96">
        <f>J31*L31</f>
        <v>0</v>
      </c>
      <c r="O31" s="51">
        <f t="shared" si="4"/>
        <v>0</v>
      </c>
      <c r="P31" s="13"/>
      <c r="Q31" s="13"/>
      <c r="R31" s="13"/>
      <c r="S31" s="13"/>
      <c r="T31" s="13"/>
      <c r="U31" s="13"/>
      <c r="V31" s="13"/>
    </row>
    <row r="32" spans="1:22" s="2" customFormat="1" ht="15" customHeight="1">
      <c r="A32" s="3"/>
      <c r="B32" s="12"/>
      <c r="C32" s="12"/>
      <c r="D32" s="12"/>
      <c r="E32" s="18"/>
      <c r="F32" s="10"/>
      <c r="G32" s="11"/>
      <c r="H32" s="10"/>
      <c r="I32" s="10"/>
      <c r="J32" s="10"/>
      <c r="K32" s="25"/>
      <c r="L32" s="25"/>
      <c r="M32" s="11"/>
      <c r="N32" s="12"/>
      <c r="O32" s="12"/>
      <c r="P32" s="3"/>
      <c r="Q32" s="13"/>
      <c r="R32" s="13"/>
      <c r="S32" s="13"/>
      <c r="T32" s="13"/>
      <c r="U32" s="13"/>
      <c r="V32" s="13"/>
    </row>
    <row r="33" spans="1:264" s="2" customFormat="1" ht="26.1" customHeight="1">
      <c r="A33" s="3"/>
      <c r="B33" s="77"/>
      <c r="C33" s="78"/>
      <c r="D33" s="77"/>
      <c r="E33" s="77"/>
      <c r="F33" s="79" t="s">
        <v>95</v>
      </c>
      <c r="G33" s="78"/>
      <c r="H33" s="77"/>
      <c r="I33" s="78"/>
      <c r="J33" s="80"/>
      <c r="K33" s="80"/>
      <c r="L33" s="80"/>
      <c r="M33" s="78"/>
      <c r="N33" s="81">
        <f>SUM(N17:N31)-N30-N29-N28-N21-N27</f>
        <v>0</v>
      </c>
      <c r="O33" s="81">
        <f>N33*1.2</f>
        <v>0</v>
      </c>
      <c r="P33" s="3"/>
      <c r="Q33" s="13"/>
      <c r="R33" s="13"/>
      <c r="S33" s="13"/>
      <c r="T33" s="13"/>
      <c r="U33" s="15"/>
      <c r="V33" s="15"/>
    </row>
    <row r="34" spans="1:264" s="2" customFormat="1" ht="15" customHeight="1">
      <c r="A34" s="3"/>
      <c r="B34" s="47"/>
      <c r="C34" s="11"/>
      <c r="D34" s="47"/>
      <c r="E34" s="47"/>
      <c r="F34" s="3"/>
      <c r="G34" s="11"/>
      <c r="H34" s="47"/>
      <c r="I34" s="11"/>
      <c r="J34" s="48"/>
      <c r="K34" s="48"/>
      <c r="L34" s="48"/>
      <c r="M34" s="11"/>
      <c r="N34" s="47" t="s">
        <v>96</v>
      </c>
      <c r="O34" s="47"/>
      <c r="P34" s="3"/>
      <c r="Q34" s="13"/>
      <c r="R34" s="13"/>
      <c r="S34" s="13"/>
      <c r="T34" s="13"/>
      <c r="U34" s="13"/>
      <c r="V34" s="13"/>
    </row>
    <row r="35" spans="1:264" s="2" customFormat="1" ht="26.1" customHeight="1">
      <c r="A35" s="3"/>
      <c r="B35" s="77"/>
      <c r="C35" s="78"/>
      <c r="D35" s="77"/>
      <c r="E35" s="77"/>
      <c r="F35" s="79" t="s">
        <v>97</v>
      </c>
      <c r="G35" s="78"/>
      <c r="H35" s="77"/>
      <c r="I35" s="78"/>
      <c r="J35" s="80"/>
      <c r="K35" s="80"/>
      <c r="L35" s="80"/>
      <c r="M35" s="78"/>
      <c r="N35" s="81">
        <f>SUM(N17:N31)</f>
        <v>0</v>
      </c>
      <c r="O35" s="81">
        <f>N35*1.2</f>
        <v>0</v>
      </c>
      <c r="P35" s="3"/>
      <c r="Q35" s="13"/>
      <c r="R35" s="13"/>
      <c r="S35" s="13"/>
      <c r="T35" s="13"/>
      <c r="U35" s="15"/>
      <c r="V35" s="15"/>
    </row>
    <row r="36" spans="1:264" s="15" customFormat="1" ht="26.1" customHeight="1">
      <c r="A36" s="13"/>
      <c r="B36" s="47"/>
      <c r="C36" s="11"/>
      <c r="D36" s="47"/>
      <c r="E36" s="47"/>
      <c r="F36" s="3"/>
      <c r="G36" s="11"/>
      <c r="H36" s="47"/>
      <c r="I36" s="11"/>
      <c r="J36" s="48"/>
      <c r="K36" s="48"/>
      <c r="L36" s="48"/>
      <c r="M36" s="11"/>
      <c r="N36" s="47" t="s">
        <v>96</v>
      </c>
      <c r="O36" s="47"/>
      <c r="P36" s="3"/>
      <c r="Q36" s="13"/>
      <c r="R36" s="13"/>
      <c r="S36" s="13"/>
      <c r="T36" s="13"/>
      <c r="U36" s="13"/>
      <c r="V36" s="13"/>
    </row>
    <row r="37" spans="1:264" s="2" customFormat="1" ht="15" customHeight="1">
      <c r="A37" s="13"/>
      <c r="B37" s="13"/>
      <c r="C37" s="13"/>
      <c r="D37" s="13"/>
      <c r="E37" s="18"/>
      <c r="F37" s="13"/>
      <c r="G37" s="13"/>
      <c r="H37" s="13"/>
      <c r="I37" s="13"/>
      <c r="J37" s="26"/>
      <c r="K37" s="26"/>
      <c r="L37" s="26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  <c r="EN37" s="15"/>
      <c r="EO37" s="15"/>
      <c r="EP37" s="15"/>
      <c r="EQ37" s="15"/>
      <c r="ER37" s="15"/>
      <c r="ES37" s="15"/>
      <c r="ET37" s="15"/>
      <c r="EU37" s="15"/>
      <c r="EV37" s="15"/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G37" s="15"/>
      <c r="FH37" s="15"/>
      <c r="FI37" s="15"/>
      <c r="FJ37" s="15"/>
      <c r="FK37" s="15"/>
      <c r="FL37" s="15"/>
      <c r="FM37" s="15"/>
      <c r="FN37" s="15"/>
      <c r="FO37" s="15"/>
      <c r="FP37" s="15"/>
      <c r="FQ37" s="15"/>
      <c r="FR37" s="15"/>
      <c r="FS37" s="15"/>
      <c r="FT37" s="15"/>
      <c r="FU37" s="15"/>
      <c r="FV37" s="15"/>
      <c r="FW37" s="15"/>
      <c r="FX37" s="15"/>
      <c r="FY37" s="15"/>
      <c r="FZ37" s="15"/>
      <c r="GA37" s="15"/>
      <c r="GB37" s="15"/>
      <c r="GC37" s="15"/>
      <c r="GD37" s="15"/>
      <c r="GE37" s="15"/>
      <c r="GF37" s="15"/>
      <c r="GG37" s="15"/>
      <c r="GH37" s="15"/>
      <c r="GI37" s="15"/>
      <c r="GJ37" s="15"/>
      <c r="GK37" s="15"/>
      <c r="GL37" s="15"/>
      <c r="GM37" s="15"/>
      <c r="GN37" s="15"/>
      <c r="GO37" s="15"/>
      <c r="GP37" s="15"/>
      <c r="GQ37" s="15"/>
      <c r="GR37" s="15"/>
      <c r="GS37" s="15"/>
      <c r="GT37" s="15"/>
      <c r="GU37" s="15"/>
      <c r="GV37" s="15"/>
      <c r="GW37" s="15"/>
      <c r="GX37" s="15"/>
      <c r="GY37" s="15"/>
      <c r="GZ37" s="15"/>
      <c r="HA37" s="15"/>
      <c r="HB37" s="15"/>
      <c r="HC37" s="15"/>
      <c r="HD37" s="15"/>
      <c r="HE37" s="15"/>
      <c r="HF37" s="15"/>
      <c r="HG37" s="15"/>
      <c r="HH37" s="15"/>
      <c r="HI37" s="15"/>
      <c r="HJ37" s="15"/>
      <c r="HK37" s="15"/>
      <c r="HL37" s="15"/>
      <c r="HM37" s="15"/>
      <c r="HN37" s="15"/>
      <c r="HO37" s="15"/>
      <c r="HP37" s="15"/>
      <c r="HQ37" s="15"/>
      <c r="HR37" s="15"/>
      <c r="HS37" s="15"/>
      <c r="HT37" s="15"/>
      <c r="HU37" s="15"/>
      <c r="HV37" s="15"/>
      <c r="HW37" s="15"/>
      <c r="HX37" s="15"/>
      <c r="HY37" s="15"/>
      <c r="HZ37" s="15"/>
      <c r="IA37" s="15"/>
      <c r="IB37" s="15"/>
      <c r="IC37" s="15"/>
      <c r="ID37" s="15"/>
      <c r="IE37" s="15"/>
      <c r="IF37" s="15"/>
      <c r="IG37" s="15"/>
      <c r="IH37" s="15"/>
      <c r="II37" s="15"/>
      <c r="IJ37" s="15"/>
      <c r="IK37" s="15"/>
      <c r="IL37" s="15"/>
      <c r="IM37" s="15"/>
      <c r="IN37" s="15"/>
      <c r="IO37" s="15"/>
      <c r="IP37" s="15"/>
      <c r="IQ37" s="15"/>
      <c r="IR37" s="15"/>
      <c r="IS37" s="15"/>
      <c r="IT37" s="15"/>
      <c r="IU37" s="15"/>
      <c r="IV37" s="15"/>
      <c r="IW37" s="15"/>
      <c r="IX37" s="15"/>
      <c r="IY37" s="15"/>
      <c r="IZ37" s="15"/>
      <c r="JA37" s="15"/>
      <c r="JB37" s="15"/>
      <c r="JC37" s="15"/>
      <c r="JD37" s="15"/>
    </row>
    <row r="38" spans="1:264" s="2" customFormat="1" ht="15" customHeight="1">
      <c r="A38" s="3"/>
      <c r="B38" s="3"/>
      <c r="C38" s="3"/>
      <c r="D38" s="3"/>
      <c r="E38" s="18"/>
      <c r="F38" s="3"/>
      <c r="G38" s="3"/>
      <c r="H38" s="3"/>
      <c r="I38" s="3"/>
      <c r="J38" s="28"/>
      <c r="K38" s="28"/>
      <c r="L38" s="28"/>
      <c r="M38" s="3"/>
      <c r="N38" s="3"/>
      <c r="O38" s="3"/>
      <c r="P38" s="3"/>
      <c r="Q38" s="3"/>
      <c r="R38" s="3"/>
      <c r="S38" s="3"/>
      <c r="T38" s="13"/>
      <c r="U38" s="13"/>
      <c r="V38" s="13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  <c r="EN38" s="15"/>
      <c r="EO38" s="15"/>
      <c r="EP38" s="15"/>
      <c r="EQ38" s="15"/>
      <c r="ER38" s="15"/>
      <c r="ES38" s="15"/>
      <c r="ET38" s="15"/>
      <c r="EU38" s="15"/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15"/>
      <c r="FH38" s="15"/>
      <c r="FI38" s="15"/>
      <c r="FJ38" s="15"/>
      <c r="FK38" s="15"/>
      <c r="FL38" s="15"/>
      <c r="FM38" s="15"/>
      <c r="FN38" s="15"/>
      <c r="FO38" s="15"/>
      <c r="FP38" s="15"/>
      <c r="FQ38" s="15"/>
      <c r="FR38" s="15"/>
      <c r="FS38" s="15"/>
      <c r="FT38" s="15"/>
      <c r="FU38" s="15"/>
      <c r="FV38" s="15"/>
      <c r="FW38" s="15"/>
      <c r="FX38" s="15"/>
      <c r="FY38" s="15"/>
      <c r="FZ38" s="15"/>
      <c r="GA38" s="15"/>
      <c r="GB38" s="15"/>
      <c r="GC38" s="15"/>
      <c r="GD38" s="15"/>
      <c r="GE38" s="15"/>
      <c r="GF38" s="15"/>
      <c r="GG38" s="15"/>
      <c r="GH38" s="15"/>
      <c r="GI38" s="15"/>
      <c r="GJ38" s="15"/>
      <c r="GK38" s="15"/>
      <c r="GL38" s="15"/>
      <c r="GM38" s="15"/>
      <c r="GN38" s="15"/>
      <c r="GO38" s="15"/>
      <c r="GP38" s="15"/>
      <c r="GQ38" s="15"/>
      <c r="GR38" s="15"/>
      <c r="GS38" s="15"/>
      <c r="GT38" s="15"/>
      <c r="GU38" s="15"/>
      <c r="GV38" s="15"/>
      <c r="GW38" s="15"/>
      <c r="GX38" s="15"/>
      <c r="GY38" s="15"/>
      <c r="GZ38" s="15"/>
      <c r="HA38" s="15"/>
      <c r="HB38" s="15"/>
      <c r="HC38" s="15"/>
      <c r="HD38" s="15"/>
      <c r="HE38" s="15"/>
      <c r="HF38" s="15"/>
      <c r="HG38" s="15"/>
      <c r="HH38" s="15"/>
      <c r="HI38" s="15"/>
      <c r="HJ38" s="15"/>
      <c r="HK38" s="15"/>
      <c r="HL38" s="15"/>
      <c r="HM38" s="15"/>
      <c r="HN38" s="15"/>
      <c r="HO38" s="15"/>
      <c r="HP38" s="15"/>
      <c r="HQ38" s="15"/>
      <c r="HR38" s="15"/>
      <c r="HS38" s="15"/>
      <c r="HT38" s="15"/>
      <c r="HU38" s="15"/>
      <c r="HV38" s="15"/>
      <c r="HW38" s="15"/>
      <c r="HX38" s="15"/>
      <c r="HY38" s="15"/>
      <c r="HZ38" s="15"/>
      <c r="IA38" s="15"/>
      <c r="IB38" s="15"/>
      <c r="IC38" s="15"/>
      <c r="ID38" s="15"/>
      <c r="IE38" s="15"/>
      <c r="IF38" s="15"/>
      <c r="IG38" s="15"/>
      <c r="IH38" s="15"/>
      <c r="II38" s="15"/>
      <c r="IJ38" s="15"/>
      <c r="IK38" s="15"/>
      <c r="IL38" s="15"/>
      <c r="IM38" s="15"/>
      <c r="IN38" s="15"/>
      <c r="IO38" s="15"/>
      <c r="IP38" s="15"/>
      <c r="IQ38" s="15"/>
      <c r="IR38" s="15"/>
      <c r="IS38" s="15"/>
      <c r="IT38" s="15"/>
      <c r="IU38" s="15"/>
      <c r="IV38" s="15"/>
      <c r="IW38" s="15"/>
      <c r="IX38" s="15"/>
      <c r="IY38" s="15"/>
      <c r="IZ38" s="15"/>
      <c r="JA38" s="15"/>
      <c r="JB38" s="15"/>
      <c r="JC38" s="15"/>
      <c r="JD38" s="15"/>
    </row>
    <row r="39" spans="1:264" s="2" customFormat="1" ht="15" customHeight="1">
      <c r="A39" s="3"/>
      <c r="B39" s="3"/>
      <c r="C39" s="3"/>
      <c r="D39" s="3"/>
      <c r="E39" s="18"/>
      <c r="F39" s="3"/>
      <c r="G39" s="3"/>
      <c r="H39" s="3"/>
      <c r="I39" s="3"/>
      <c r="J39" s="28"/>
      <c r="K39" s="28"/>
      <c r="L39" s="28"/>
      <c r="M39" s="3"/>
      <c r="N39" s="3"/>
      <c r="O39" s="3"/>
      <c r="P39" s="3"/>
      <c r="Q39" s="3"/>
      <c r="R39" s="3"/>
      <c r="S39" s="3"/>
      <c r="T39" s="13"/>
      <c r="U39" s="13"/>
      <c r="V39" s="13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  <c r="IW39" s="15"/>
      <c r="IX39" s="15"/>
      <c r="IY39" s="15"/>
      <c r="IZ39" s="15"/>
      <c r="JA39" s="15"/>
      <c r="JB39" s="15"/>
      <c r="JC39" s="15"/>
      <c r="JD39" s="15"/>
    </row>
    <row r="40" spans="1:264" s="2" customFormat="1" ht="15" customHeight="1">
      <c r="A40" s="3"/>
      <c r="B40" s="3"/>
      <c r="C40" s="3"/>
      <c r="D40" s="3"/>
      <c r="E40" s="18"/>
      <c r="F40" s="3"/>
      <c r="G40" s="3"/>
      <c r="H40" s="3"/>
      <c r="I40" s="3"/>
      <c r="J40" s="28"/>
      <c r="K40" s="28"/>
      <c r="L40" s="28"/>
      <c r="M40" s="3"/>
      <c r="N40" s="3"/>
      <c r="O40" s="3"/>
      <c r="P40" s="3"/>
      <c r="Q40" s="3"/>
      <c r="R40" s="3"/>
      <c r="S40" s="3"/>
      <c r="T40" s="13"/>
      <c r="U40" s="13"/>
      <c r="V40" s="13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  <c r="EN40" s="15"/>
      <c r="EO40" s="15"/>
      <c r="EP40" s="15"/>
      <c r="EQ40" s="15"/>
      <c r="ER40" s="15"/>
      <c r="ES40" s="15"/>
      <c r="ET40" s="15"/>
      <c r="EU40" s="15"/>
      <c r="EV40" s="15"/>
      <c r="EW40" s="15"/>
      <c r="EX40" s="15"/>
      <c r="EY40" s="15"/>
      <c r="EZ40" s="15"/>
      <c r="FA40" s="15"/>
      <c r="FB40" s="15"/>
      <c r="FC40" s="15"/>
      <c r="FD40" s="15"/>
      <c r="FE40" s="15"/>
      <c r="FF40" s="15"/>
      <c r="FG40" s="15"/>
      <c r="FH40" s="15"/>
      <c r="FI40" s="15"/>
      <c r="FJ40" s="15"/>
      <c r="FK40" s="15"/>
      <c r="FL40" s="15"/>
      <c r="FM40" s="15"/>
      <c r="FN40" s="15"/>
      <c r="FO40" s="15"/>
      <c r="FP40" s="15"/>
      <c r="FQ40" s="15"/>
      <c r="FR40" s="15"/>
      <c r="FS40" s="15"/>
      <c r="FT40" s="15"/>
      <c r="FU40" s="15"/>
      <c r="FV40" s="15"/>
      <c r="FW40" s="15"/>
      <c r="FX40" s="15"/>
      <c r="FY40" s="15"/>
      <c r="FZ40" s="15"/>
      <c r="GA40" s="15"/>
      <c r="GB40" s="15"/>
      <c r="GC40" s="15"/>
      <c r="GD40" s="15"/>
      <c r="GE40" s="15"/>
      <c r="GF40" s="15"/>
      <c r="GG40" s="15"/>
      <c r="GH40" s="15"/>
      <c r="GI40" s="15"/>
      <c r="GJ40" s="15"/>
      <c r="GK40" s="15"/>
      <c r="GL40" s="15"/>
      <c r="GM40" s="15"/>
      <c r="GN40" s="15"/>
      <c r="GO40" s="15"/>
      <c r="GP40" s="15"/>
      <c r="GQ40" s="15"/>
      <c r="GR40" s="15"/>
      <c r="GS40" s="15"/>
      <c r="GT40" s="15"/>
      <c r="GU40" s="15"/>
      <c r="GV40" s="15"/>
      <c r="GW40" s="15"/>
      <c r="GX40" s="15"/>
      <c r="GY40" s="15"/>
      <c r="GZ40" s="15"/>
      <c r="HA40" s="15"/>
      <c r="HB40" s="15"/>
      <c r="HC40" s="15"/>
      <c r="HD40" s="15"/>
      <c r="HE40" s="15"/>
      <c r="HF40" s="15"/>
      <c r="HG40" s="15"/>
      <c r="HH40" s="15"/>
      <c r="HI40" s="15"/>
      <c r="HJ40" s="15"/>
      <c r="HK40" s="15"/>
      <c r="HL40" s="15"/>
      <c r="HM40" s="15"/>
      <c r="HN40" s="15"/>
      <c r="HO40" s="15"/>
      <c r="HP40" s="15"/>
      <c r="HQ40" s="15"/>
      <c r="HR40" s="15"/>
      <c r="HS40" s="15"/>
      <c r="HT40" s="15"/>
      <c r="HU40" s="15"/>
      <c r="HV40" s="15"/>
      <c r="HW40" s="15"/>
      <c r="HX40" s="15"/>
      <c r="HY40" s="15"/>
      <c r="HZ40" s="15"/>
      <c r="IA40" s="15"/>
      <c r="IB40" s="15"/>
      <c r="IC40" s="15"/>
      <c r="ID40" s="15"/>
      <c r="IE40" s="15"/>
      <c r="IF40" s="15"/>
      <c r="IG40" s="15"/>
      <c r="IH40" s="15"/>
      <c r="II40" s="15"/>
      <c r="IJ40" s="15"/>
      <c r="IK40" s="15"/>
      <c r="IL40" s="15"/>
      <c r="IM40" s="15"/>
      <c r="IN40" s="15"/>
      <c r="IO40" s="15"/>
      <c r="IP40" s="15"/>
      <c r="IQ40" s="15"/>
      <c r="IR40" s="15"/>
      <c r="IS40" s="15"/>
      <c r="IT40" s="15"/>
      <c r="IU40" s="15"/>
      <c r="IV40" s="15"/>
      <c r="IW40" s="15"/>
      <c r="IX40" s="15"/>
      <c r="IY40" s="15"/>
      <c r="IZ40" s="15"/>
      <c r="JA40" s="15"/>
      <c r="JB40" s="15"/>
      <c r="JC40" s="15"/>
      <c r="JD40" s="15"/>
    </row>
    <row r="41" spans="1:264" s="2" customFormat="1" ht="15" customHeight="1">
      <c r="A41" s="3"/>
      <c r="B41" s="3"/>
      <c r="C41" s="3"/>
      <c r="D41" s="3"/>
      <c r="E41" s="18"/>
      <c r="F41" s="3"/>
      <c r="G41" s="3"/>
      <c r="H41" s="3"/>
      <c r="I41" s="3"/>
      <c r="J41" s="28"/>
      <c r="K41" s="28"/>
      <c r="L41" s="28"/>
      <c r="M41" s="3"/>
      <c r="N41" s="3"/>
      <c r="O41" s="3"/>
      <c r="P41" s="3"/>
      <c r="Q41" s="3"/>
      <c r="R41" s="3"/>
      <c r="S41" s="3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  <c r="EN41" s="15"/>
      <c r="EO41" s="15"/>
      <c r="EP41" s="15"/>
      <c r="EQ41" s="15"/>
      <c r="ER41" s="15"/>
      <c r="ES41" s="15"/>
      <c r="ET41" s="15"/>
      <c r="EU41" s="15"/>
      <c r="EV41" s="15"/>
      <c r="EW41" s="15"/>
      <c r="EX41" s="15"/>
      <c r="EY41" s="15"/>
      <c r="EZ41" s="15"/>
      <c r="FA41" s="15"/>
      <c r="FB41" s="15"/>
      <c r="FC41" s="15"/>
      <c r="FD41" s="15"/>
      <c r="FE41" s="15"/>
      <c r="FF41" s="15"/>
      <c r="FG41" s="15"/>
      <c r="FH41" s="15"/>
      <c r="FI41" s="15"/>
      <c r="FJ41" s="15"/>
      <c r="FK41" s="15"/>
      <c r="FL41" s="15"/>
      <c r="FM41" s="15"/>
      <c r="FN41" s="15"/>
      <c r="FO41" s="15"/>
      <c r="FP41" s="15"/>
      <c r="FQ41" s="15"/>
      <c r="FR41" s="15"/>
      <c r="FS41" s="15"/>
      <c r="FT41" s="15"/>
      <c r="FU41" s="15"/>
      <c r="FV41" s="15"/>
      <c r="FW41" s="15"/>
      <c r="FX41" s="15"/>
      <c r="FY41" s="15"/>
      <c r="FZ41" s="15"/>
      <c r="GA41" s="15"/>
      <c r="GB41" s="15"/>
      <c r="GC41" s="15"/>
      <c r="GD41" s="15"/>
      <c r="GE41" s="15"/>
      <c r="GF41" s="15"/>
      <c r="GG41" s="15"/>
      <c r="GH41" s="15"/>
      <c r="GI41" s="15"/>
      <c r="GJ41" s="15"/>
      <c r="GK41" s="15"/>
      <c r="GL41" s="15"/>
      <c r="GM41" s="15"/>
      <c r="GN41" s="15"/>
      <c r="GO41" s="15"/>
      <c r="GP41" s="15"/>
      <c r="GQ41" s="15"/>
      <c r="GR41" s="15"/>
      <c r="GS41" s="15"/>
      <c r="GT41" s="15"/>
      <c r="GU41" s="15"/>
      <c r="GV41" s="15"/>
      <c r="GW41" s="15"/>
      <c r="GX41" s="15"/>
      <c r="GY41" s="15"/>
      <c r="GZ41" s="15"/>
      <c r="HA41" s="15"/>
      <c r="HB41" s="15"/>
      <c r="HC41" s="15"/>
      <c r="HD41" s="15"/>
      <c r="HE41" s="15"/>
      <c r="HF41" s="15"/>
      <c r="HG41" s="15"/>
      <c r="HH41" s="15"/>
      <c r="HI41" s="15"/>
      <c r="HJ41" s="15"/>
      <c r="HK41" s="15"/>
      <c r="HL41" s="15"/>
      <c r="HM41" s="15"/>
      <c r="HN41" s="15"/>
      <c r="HO41" s="15"/>
      <c r="HP41" s="15"/>
      <c r="HQ41" s="15"/>
      <c r="HR41" s="15"/>
      <c r="HS41" s="15"/>
      <c r="HT41" s="15"/>
      <c r="HU41" s="15"/>
      <c r="HV41" s="15"/>
      <c r="HW41" s="15"/>
      <c r="HX41" s="15"/>
      <c r="HY41" s="15"/>
      <c r="HZ41" s="15"/>
      <c r="IA41" s="15"/>
      <c r="IB41" s="15"/>
      <c r="IC41" s="15"/>
      <c r="ID41" s="15"/>
      <c r="IE41" s="15"/>
      <c r="IF41" s="15"/>
      <c r="IG41" s="15"/>
      <c r="IH41" s="15"/>
      <c r="II41" s="15"/>
      <c r="IJ41" s="15"/>
      <c r="IK41" s="15"/>
      <c r="IL41" s="15"/>
      <c r="IM41" s="15"/>
      <c r="IN41" s="15"/>
      <c r="IO41" s="15"/>
      <c r="IP41" s="15"/>
      <c r="IQ41" s="15"/>
      <c r="IR41" s="15"/>
      <c r="IS41" s="15"/>
      <c r="IT41" s="15"/>
      <c r="IU41" s="15"/>
      <c r="IV41" s="15"/>
      <c r="IW41" s="15"/>
      <c r="IX41" s="15"/>
      <c r="IY41" s="15"/>
      <c r="IZ41" s="15"/>
      <c r="JA41" s="15"/>
      <c r="JB41" s="15"/>
      <c r="JC41" s="15"/>
      <c r="JD41" s="15"/>
    </row>
    <row r="42" spans="1:264" s="2" customFormat="1" ht="15" customHeight="1">
      <c r="A42" s="3"/>
      <c r="B42" s="3"/>
      <c r="C42" s="3"/>
      <c r="D42" s="3"/>
      <c r="E42" s="18"/>
      <c r="F42" s="3"/>
      <c r="G42" s="3"/>
      <c r="H42" s="3"/>
      <c r="I42" s="3"/>
      <c r="J42" s="28"/>
      <c r="K42" s="28"/>
      <c r="L42" s="28"/>
      <c r="M42" s="3"/>
      <c r="N42" s="3"/>
      <c r="O42" s="3"/>
      <c r="P42" s="3"/>
      <c r="Q42" s="3"/>
      <c r="R42" s="3"/>
      <c r="S42" s="3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5"/>
      <c r="EP42" s="15"/>
      <c r="EQ42" s="15"/>
      <c r="ER42" s="15"/>
      <c r="ES42" s="15"/>
      <c r="ET42" s="15"/>
      <c r="EU42" s="15"/>
      <c r="EV42" s="15"/>
      <c r="EW42" s="15"/>
      <c r="EX42" s="15"/>
      <c r="EY42" s="15"/>
      <c r="EZ42" s="15"/>
      <c r="FA42" s="15"/>
      <c r="FB42" s="15"/>
      <c r="FC42" s="15"/>
      <c r="FD42" s="15"/>
      <c r="FE42" s="15"/>
      <c r="FF42" s="15"/>
      <c r="FG42" s="15"/>
      <c r="FH42" s="15"/>
      <c r="FI42" s="15"/>
      <c r="FJ42" s="15"/>
      <c r="FK42" s="15"/>
      <c r="FL42" s="15"/>
      <c r="FM42" s="15"/>
      <c r="FN42" s="15"/>
      <c r="FO42" s="15"/>
      <c r="FP42" s="15"/>
      <c r="FQ42" s="15"/>
      <c r="FR42" s="15"/>
      <c r="FS42" s="15"/>
      <c r="FT42" s="15"/>
      <c r="FU42" s="15"/>
      <c r="FV42" s="15"/>
      <c r="FW42" s="15"/>
      <c r="FX42" s="15"/>
      <c r="FY42" s="15"/>
      <c r="FZ42" s="15"/>
      <c r="GA42" s="15"/>
      <c r="GB42" s="15"/>
      <c r="GC42" s="15"/>
      <c r="GD42" s="15"/>
      <c r="GE42" s="15"/>
      <c r="GF42" s="15"/>
      <c r="GG42" s="15"/>
      <c r="GH42" s="15"/>
      <c r="GI42" s="15"/>
      <c r="GJ42" s="15"/>
      <c r="GK42" s="15"/>
      <c r="GL42" s="15"/>
      <c r="GM42" s="15"/>
      <c r="GN42" s="15"/>
      <c r="GO42" s="15"/>
      <c r="GP42" s="15"/>
      <c r="GQ42" s="15"/>
      <c r="GR42" s="15"/>
      <c r="GS42" s="15"/>
      <c r="GT42" s="15"/>
      <c r="GU42" s="15"/>
      <c r="GV42" s="15"/>
      <c r="GW42" s="15"/>
      <c r="GX42" s="15"/>
      <c r="GY42" s="15"/>
      <c r="GZ42" s="15"/>
      <c r="HA42" s="15"/>
      <c r="HB42" s="15"/>
      <c r="HC42" s="15"/>
      <c r="HD42" s="15"/>
      <c r="HE42" s="15"/>
      <c r="HF42" s="15"/>
      <c r="HG42" s="15"/>
      <c r="HH42" s="15"/>
      <c r="HI42" s="15"/>
      <c r="HJ42" s="15"/>
      <c r="HK42" s="15"/>
      <c r="HL42" s="15"/>
      <c r="HM42" s="15"/>
      <c r="HN42" s="15"/>
      <c r="HO42" s="15"/>
      <c r="HP42" s="15"/>
      <c r="HQ42" s="15"/>
      <c r="HR42" s="15"/>
      <c r="HS42" s="15"/>
      <c r="HT42" s="15"/>
      <c r="HU42" s="15"/>
      <c r="HV42" s="15"/>
      <c r="HW42" s="15"/>
      <c r="HX42" s="15"/>
      <c r="HY42" s="15"/>
      <c r="HZ42" s="15"/>
      <c r="IA42" s="15"/>
      <c r="IB42" s="15"/>
      <c r="IC42" s="15"/>
      <c r="ID42" s="15"/>
      <c r="IE42" s="15"/>
      <c r="IF42" s="15"/>
      <c r="IG42" s="15"/>
      <c r="IH42" s="15"/>
      <c r="II42" s="15"/>
      <c r="IJ42" s="15"/>
      <c r="IK42" s="15"/>
      <c r="IL42" s="15"/>
      <c r="IM42" s="15"/>
      <c r="IN42" s="15"/>
      <c r="IO42" s="15"/>
      <c r="IP42" s="15"/>
      <c r="IQ42" s="15"/>
      <c r="IR42" s="15"/>
      <c r="IS42" s="15"/>
      <c r="IT42" s="15"/>
      <c r="IU42" s="15"/>
      <c r="IV42" s="15"/>
      <c r="IW42" s="15"/>
      <c r="IX42" s="15"/>
      <c r="IY42" s="15"/>
      <c r="IZ42" s="15"/>
      <c r="JA42" s="15"/>
      <c r="JB42" s="15"/>
      <c r="JC42" s="15"/>
      <c r="JD42" s="15"/>
    </row>
    <row r="43" spans="1:264" s="2" customFormat="1" ht="15" customHeight="1">
      <c r="A43" s="3"/>
      <c r="B43" s="3"/>
      <c r="C43" s="3"/>
      <c r="D43" s="3"/>
      <c r="E43" s="18"/>
      <c r="F43" s="3"/>
      <c r="G43" s="3"/>
      <c r="H43" s="3"/>
      <c r="I43" s="3"/>
      <c r="J43" s="28"/>
      <c r="K43" s="28"/>
      <c r="L43" s="28"/>
      <c r="M43" s="3"/>
      <c r="N43" s="3"/>
      <c r="O43" s="3"/>
      <c r="P43" s="3"/>
      <c r="Q43" s="3"/>
      <c r="R43" s="3"/>
      <c r="S43" s="3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  <c r="EN43" s="15"/>
      <c r="EO43" s="15"/>
      <c r="EP43" s="15"/>
      <c r="EQ43" s="15"/>
      <c r="ER43" s="15"/>
      <c r="ES43" s="15"/>
      <c r="ET43" s="15"/>
      <c r="EU43" s="15"/>
      <c r="EV43" s="15"/>
      <c r="EW43" s="15"/>
      <c r="EX43" s="15"/>
      <c r="EY43" s="15"/>
      <c r="EZ43" s="15"/>
      <c r="FA43" s="15"/>
      <c r="FB43" s="15"/>
      <c r="FC43" s="15"/>
      <c r="FD43" s="15"/>
      <c r="FE43" s="15"/>
      <c r="FF43" s="15"/>
      <c r="FG43" s="15"/>
      <c r="FH43" s="15"/>
      <c r="FI43" s="15"/>
      <c r="FJ43" s="15"/>
      <c r="FK43" s="15"/>
      <c r="FL43" s="15"/>
      <c r="FM43" s="15"/>
      <c r="FN43" s="15"/>
      <c r="FO43" s="15"/>
      <c r="FP43" s="15"/>
      <c r="FQ43" s="15"/>
      <c r="FR43" s="15"/>
      <c r="FS43" s="15"/>
      <c r="FT43" s="15"/>
      <c r="FU43" s="15"/>
      <c r="FV43" s="15"/>
      <c r="FW43" s="15"/>
      <c r="FX43" s="15"/>
      <c r="FY43" s="15"/>
      <c r="FZ43" s="15"/>
      <c r="GA43" s="15"/>
      <c r="GB43" s="15"/>
      <c r="GC43" s="15"/>
      <c r="GD43" s="15"/>
      <c r="GE43" s="15"/>
      <c r="GF43" s="15"/>
      <c r="GG43" s="15"/>
      <c r="GH43" s="15"/>
      <c r="GI43" s="15"/>
      <c r="GJ43" s="15"/>
      <c r="GK43" s="15"/>
      <c r="GL43" s="15"/>
      <c r="GM43" s="15"/>
      <c r="GN43" s="15"/>
      <c r="GO43" s="15"/>
      <c r="GP43" s="15"/>
      <c r="GQ43" s="15"/>
      <c r="GR43" s="15"/>
      <c r="GS43" s="15"/>
      <c r="GT43" s="15"/>
      <c r="GU43" s="15"/>
      <c r="GV43" s="15"/>
      <c r="GW43" s="15"/>
      <c r="GX43" s="15"/>
      <c r="GY43" s="15"/>
      <c r="GZ43" s="15"/>
      <c r="HA43" s="15"/>
      <c r="HB43" s="15"/>
      <c r="HC43" s="15"/>
      <c r="HD43" s="15"/>
      <c r="HE43" s="15"/>
      <c r="HF43" s="15"/>
      <c r="HG43" s="15"/>
      <c r="HH43" s="15"/>
      <c r="HI43" s="15"/>
      <c r="HJ43" s="15"/>
      <c r="HK43" s="15"/>
      <c r="HL43" s="15"/>
      <c r="HM43" s="15"/>
      <c r="HN43" s="15"/>
      <c r="HO43" s="15"/>
      <c r="HP43" s="15"/>
      <c r="HQ43" s="15"/>
      <c r="HR43" s="15"/>
      <c r="HS43" s="15"/>
      <c r="HT43" s="15"/>
      <c r="HU43" s="15"/>
      <c r="HV43" s="15"/>
      <c r="HW43" s="15"/>
      <c r="HX43" s="15"/>
      <c r="HY43" s="15"/>
      <c r="HZ43" s="15"/>
      <c r="IA43" s="15"/>
      <c r="IB43" s="15"/>
      <c r="IC43" s="15"/>
      <c r="ID43" s="15"/>
      <c r="IE43" s="15"/>
      <c r="IF43" s="15"/>
      <c r="IG43" s="15"/>
      <c r="IH43" s="15"/>
      <c r="II43" s="15"/>
      <c r="IJ43" s="15"/>
      <c r="IK43" s="15"/>
      <c r="IL43" s="15"/>
      <c r="IM43" s="15"/>
      <c r="IN43" s="15"/>
      <c r="IO43" s="15"/>
      <c r="IP43" s="15"/>
      <c r="IQ43" s="15"/>
      <c r="IR43" s="15"/>
      <c r="IS43" s="15"/>
      <c r="IT43" s="15"/>
      <c r="IU43" s="15"/>
      <c r="IV43" s="15"/>
      <c r="IW43" s="15"/>
      <c r="IX43" s="15"/>
      <c r="IY43" s="15"/>
      <c r="IZ43" s="15"/>
      <c r="JA43" s="15"/>
      <c r="JB43" s="15"/>
      <c r="JC43" s="15"/>
      <c r="JD43" s="15"/>
    </row>
    <row r="44" spans="1:264" s="2" customFormat="1" ht="15" customHeight="1">
      <c r="A44" s="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  <c r="EN44" s="15"/>
      <c r="EO44" s="15"/>
      <c r="EP44" s="15"/>
      <c r="EQ44" s="15"/>
      <c r="ER44" s="15"/>
      <c r="ES44" s="15"/>
      <c r="ET44" s="15"/>
      <c r="EU44" s="15"/>
      <c r="EV44" s="15"/>
      <c r="EW44" s="15"/>
      <c r="EX44" s="15"/>
      <c r="EY44" s="15"/>
      <c r="EZ44" s="15"/>
      <c r="FA44" s="15"/>
      <c r="FB44" s="15"/>
      <c r="FC44" s="15"/>
      <c r="FD44" s="15"/>
      <c r="FE44" s="15"/>
      <c r="FF44" s="15"/>
      <c r="FG44" s="15"/>
      <c r="FH44" s="15"/>
      <c r="FI44" s="15"/>
      <c r="FJ44" s="15"/>
      <c r="FK44" s="15"/>
      <c r="FL44" s="15"/>
      <c r="FM44" s="15"/>
      <c r="FN44" s="15"/>
      <c r="FO44" s="15"/>
      <c r="FP44" s="15"/>
      <c r="FQ44" s="15"/>
      <c r="FR44" s="15"/>
      <c r="FS44" s="15"/>
      <c r="FT44" s="15"/>
      <c r="FU44" s="15"/>
      <c r="FV44" s="15"/>
      <c r="FW44" s="15"/>
      <c r="FX44" s="15"/>
      <c r="FY44" s="15"/>
      <c r="FZ44" s="15"/>
      <c r="GA44" s="15"/>
      <c r="GB44" s="15"/>
      <c r="GC44" s="15"/>
      <c r="GD44" s="15"/>
      <c r="GE44" s="15"/>
      <c r="GF44" s="15"/>
      <c r="GG44" s="15"/>
      <c r="GH44" s="15"/>
      <c r="GI44" s="15"/>
      <c r="GJ44" s="15"/>
      <c r="GK44" s="15"/>
      <c r="GL44" s="15"/>
      <c r="GM44" s="15"/>
      <c r="GN44" s="15"/>
      <c r="GO44" s="15"/>
      <c r="GP44" s="15"/>
      <c r="GQ44" s="15"/>
      <c r="GR44" s="15"/>
      <c r="GS44" s="15"/>
      <c r="GT44" s="15"/>
      <c r="GU44" s="15"/>
      <c r="GV44" s="15"/>
      <c r="GW44" s="15"/>
      <c r="GX44" s="15"/>
      <c r="GY44" s="15"/>
      <c r="GZ44" s="15"/>
      <c r="HA44" s="15"/>
      <c r="HB44" s="15"/>
      <c r="HC44" s="15"/>
      <c r="HD44" s="15"/>
      <c r="HE44" s="15"/>
      <c r="HF44" s="15"/>
      <c r="HG44" s="15"/>
      <c r="HH44" s="15"/>
      <c r="HI44" s="15"/>
      <c r="HJ44" s="15"/>
      <c r="HK44" s="15"/>
      <c r="HL44" s="15"/>
      <c r="HM44" s="15"/>
      <c r="HN44" s="15"/>
      <c r="HO44" s="15"/>
      <c r="HP44" s="15"/>
      <c r="HQ44" s="15"/>
      <c r="HR44" s="15"/>
      <c r="HS44" s="15"/>
      <c r="HT44" s="15"/>
      <c r="HU44" s="15"/>
      <c r="HV44" s="15"/>
      <c r="HW44" s="15"/>
      <c r="HX44" s="15"/>
      <c r="HY44" s="15"/>
      <c r="HZ44" s="15"/>
      <c r="IA44" s="15"/>
      <c r="IB44" s="15"/>
      <c r="IC44" s="15"/>
      <c r="ID44" s="15"/>
      <c r="IE44" s="15"/>
      <c r="IF44" s="15"/>
      <c r="IG44" s="15"/>
      <c r="IH44" s="15"/>
      <c r="II44" s="15"/>
      <c r="IJ44" s="15"/>
      <c r="IK44" s="15"/>
      <c r="IL44" s="15"/>
      <c r="IM44" s="15"/>
      <c r="IN44" s="15"/>
      <c r="IO44" s="15"/>
      <c r="IP44" s="15"/>
      <c r="IQ44" s="15"/>
      <c r="IR44" s="15"/>
      <c r="IS44" s="15"/>
      <c r="IT44" s="15"/>
      <c r="IU44" s="15"/>
      <c r="IV44" s="15"/>
      <c r="IW44" s="15"/>
      <c r="IX44" s="15"/>
      <c r="IY44" s="15"/>
      <c r="IZ44" s="15"/>
      <c r="JA44" s="15"/>
      <c r="JB44" s="15"/>
      <c r="JC44" s="15"/>
      <c r="JD44" s="15"/>
    </row>
    <row r="45" spans="1:264" s="2" customFormat="1" ht="15" customHeight="1">
      <c r="A45" s="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  <c r="DX45" s="15"/>
      <c r="DY45" s="15"/>
      <c r="DZ45" s="15"/>
      <c r="EA45" s="15"/>
      <c r="EB45" s="15"/>
      <c r="EC45" s="15"/>
      <c r="ED45" s="15"/>
      <c r="EE45" s="15"/>
      <c r="EF45" s="15"/>
      <c r="EG45" s="15"/>
      <c r="EH45" s="15"/>
      <c r="EI45" s="15"/>
      <c r="EJ45" s="15"/>
      <c r="EK45" s="15"/>
      <c r="EL45" s="15"/>
      <c r="EM45" s="15"/>
      <c r="EN45" s="15"/>
      <c r="EO45" s="15"/>
      <c r="EP45" s="15"/>
      <c r="EQ45" s="15"/>
      <c r="ER45" s="15"/>
      <c r="ES45" s="15"/>
      <c r="ET45" s="15"/>
      <c r="EU45" s="15"/>
      <c r="EV45" s="15"/>
      <c r="EW45" s="15"/>
      <c r="EX45" s="15"/>
      <c r="EY45" s="15"/>
      <c r="EZ45" s="15"/>
      <c r="FA45" s="15"/>
      <c r="FB45" s="15"/>
      <c r="FC45" s="15"/>
      <c r="FD45" s="15"/>
      <c r="FE45" s="15"/>
      <c r="FF45" s="15"/>
      <c r="FG45" s="15"/>
      <c r="FH45" s="15"/>
      <c r="FI45" s="15"/>
      <c r="FJ45" s="15"/>
      <c r="FK45" s="15"/>
      <c r="FL45" s="15"/>
      <c r="FM45" s="15"/>
      <c r="FN45" s="15"/>
      <c r="FO45" s="15"/>
      <c r="FP45" s="15"/>
      <c r="FQ45" s="15"/>
      <c r="FR45" s="15"/>
      <c r="FS45" s="15"/>
      <c r="FT45" s="15"/>
      <c r="FU45" s="15"/>
      <c r="FV45" s="15"/>
      <c r="FW45" s="15"/>
      <c r="FX45" s="15"/>
      <c r="FY45" s="15"/>
      <c r="FZ45" s="15"/>
      <c r="GA45" s="15"/>
      <c r="GB45" s="15"/>
      <c r="GC45" s="15"/>
      <c r="GD45" s="15"/>
      <c r="GE45" s="15"/>
      <c r="GF45" s="15"/>
      <c r="GG45" s="15"/>
      <c r="GH45" s="15"/>
      <c r="GI45" s="15"/>
      <c r="GJ45" s="15"/>
      <c r="GK45" s="15"/>
      <c r="GL45" s="15"/>
      <c r="GM45" s="15"/>
      <c r="GN45" s="15"/>
      <c r="GO45" s="15"/>
      <c r="GP45" s="15"/>
      <c r="GQ45" s="15"/>
      <c r="GR45" s="15"/>
      <c r="GS45" s="15"/>
      <c r="GT45" s="15"/>
      <c r="GU45" s="15"/>
      <c r="GV45" s="15"/>
      <c r="GW45" s="15"/>
      <c r="GX45" s="15"/>
      <c r="GY45" s="15"/>
      <c r="GZ45" s="15"/>
      <c r="HA45" s="15"/>
      <c r="HB45" s="15"/>
      <c r="HC45" s="15"/>
      <c r="HD45" s="15"/>
      <c r="HE45" s="15"/>
      <c r="HF45" s="15"/>
      <c r="HG45" s="15"/>
      <c r="HH45" s="15"/>
      <c r="HI45" s="15"/>
      <c r="HJ45" s="15"/>
      <c r="HK45" s="15"/>
      <c r="HL45" s="15"/>
      <c r="HM45" s="15"/>
      <c r="HN45" s="15"/>
      <c r="HO45" s="15"/>
      <c r="HP45" s="15"/>
      <c r="HQ45" s="15"/>
      <c r="HR45" s="15"/>
      <c r="HS45" s="15"/>
      <c r="HT45" s="15"/>
      <c r="HU45" s="15"/>
      <c r="HV45" s="15"/>
      <c r="HW45" s="15"/>
      <c r="HX45" s="15"/>
      <c r="HY45" s="15"/>
      <c r="HZ45" s="15"/>
      <c r="IA45" s="15"/>
      <c r="IB45" s="15"/>
      <c r="IC45" s="15"/>
      <c r="ID45" s="15"/>
      <c r="IE45" s="15"/>
      <c r="IF45" s="15"/>
      <c r="IG45" s="15"/>
      <c r="IH45" s="15"/>
      <c r="II45" s="15"/>
      <c r="IJ45" s="15"/>
      <c r="IK45" s="15"/>
      <c r="IL45" s="15"/>
      <c r="IM45" s="15"/>
      <c r="IN45" s="15"/>
      <c r="IO45" s="15"/>
      <c r="IP45" s="15"/>
      <c r="IQ45" s="15"/>
      <c r="IR45" s="15"/>
      <c r="IS45" s="15"/>
      <c r="IT45" s="15"/>
      <c r="IU45" s="15"/>
      <c r="IV45" s="15"/>
      <c r="IW45" s="15"/>
      <c r="IX45" s="15"/>
      <c r="IY45" s="15"/>
      <c r="IZ45" s="15"/>
      <c r="JA45" s="15"/>
      <c r="JB45" s="15"/>
      <c r="JC45" s="15"/>
      <c r="JD45" s="15"/>
    </row>
    <row r="46" spans="1:264" s="2" customFormat="1" ht="26.1" customHeight="1">
      <c r="A46" s="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  <c r="DZ46" s="15"/>
      <c r="EA46" s="15"/>
      <c r="EB46" s="15"/>
      <c r="EC46" s="15"/>
      <c r="ED46" s="15"/>
      <c r="EE46" s="15"/>
      <c r="EF46" s="15"/>
      <c r="EG46" s="15"/>
      <c r="EH46" s="15"/>
      <c r="EI46" s="15"/>
      <c r="EJ46" s="15"/>
      <c r="EK46" s="15"/>
      <c r="EL46" s="15"/>
      <c r="EM46" s="15"/>
      <c r="EN46" s="15"/>
      <c r="EO46" s="15"/>
      <c r="EP46" s="15"/>
      <c r="EQ46" s="15"/>
      <c r="ER46" s="15"/>
      <c r="ES46" s="15"/>
      <c r="ET46" s="15"/>
      <c r="EU46" s="15"/>
      <c r="EV46" s="15"/>
      <c r="EW46" s="15"/>
      <c r="EX46" s="15"/>
      <c r="EY46" s="15"/>
      <c r="EZ46" s="15"/>
      <c r="FA46" s="15"/>
      <c r="FB46" s="15"/>
      <c r="FC46" s="15"/>
      <c r="FD46" s="15"/>
      <c r="FE46" s="15"/>
      <c r="FF46" s="15"/>
      <c r="FG46" s="15"/>
      <c r="FH46" s="15"/>
      <c r="FI46" s="15"/>
      <c r="FJ46" s="15"/>
      <c r="FK46" s="15"/>
      <c r="FL46" s="15"/>
      <c r="FM46" s="15"/>
      <c r="FN46" s="15"/>
      <c r="FO46" s="15"/>
      <c r="FP46" s="15"/>
      <c r="FQ46" s="15"/>
      <c r="FR46" s="15"/>
      <c r="FS46" s="15"/>
      <c r="FT46" s="15"/>
      <c r="FU46" s="15"/>
      <c r="FV46" s="15"/>
      <c r="FW46" s="15"/>
      <c r="FX46" s="15"/>
      <c r="FY46" s="15"/>
      <c r="FZ46" s="15"/>
      <c r="GA46" s="15"/>
      <c r="GB46" s="15"/>
      <c r="GC46" s="15"/>
      <c r="GD46" s="15"/>
      <c r="GE46" s="15"/>
      <c r="GF46" s="15"/>
      <c r="GG46" s="15"/>
      <c r="GH46" s="15"/>
      <c r="GI46" s="15"/>
      <c r="GJ46" s="15"/>
      <c r="GK46" s="15"/>
      <c r="GL46" s="15"/>
      <c r="GM46" s="15"/>
      <c r="GN46" s="15"/>
      <c r="GO46" s="15"/>
      <c r="GP46" s="15"/>
      <c r="GQ46" s="15"/>
      <c r="GR46" s="15"/>
      <c r="GS46" s="15"/>
      <c r="GT46" s="15"/>
      <c r="GU46" s="15"/>
      <c r="GV46" s="15"/>
      <c r="GW46" s="15"/>
      <c r="GX46" s="15"/>
      <c r="GY46" s="15"/>
      <c r="GZ46" s="15"/>
      <c r="HA46" s="15"/>
      <c r="HB46" s="15"/>
      <c r="HC46" s="15"/>
      <c r="HD46" s="15"/>
      <c r="HE46" s="15"/>
      <c r="HF46" s="15"/>
      <c r="HG46" s="15"/>
      <c r="HH46" s="15"/>
      <c r="HI46" s="15"/>
      <c r="HJ46" s="15"/>
      <c r="HK46" s="15"/>
      <c r="HL46" s="15"/>
      <c r="HM46" s="15"/>
      <c r="HN46" s="15"/>
      <c r="HO46" s="15"/>
      <c r="HP46" s="15"/>
      <c r="HQ46" s="15"/>
      <c r="HR46" s="15"/>
      <c r="HS46" s="15"/>
      <c r="HT46" s="15"/>
      <c r="HU46" s="15"/>
      <c r="HV46" s="15"/>
      <c r="HW46" s="15"/>
      <c r="HX46" s="15"/>
      <c r="HY46" s="15"/>
      <c r="HZ46" s="15"/>
      <c r="IA46" s="15"/>
      <c r="IB46" s="15"/>
      <c r="IC46" s="15"/>
      <c r="ID46" s="15"/>
      <c r="IE46" s="15"/>
      <c r="IF46" s="15"/>
      <c r="IG46" s="15"/>
      <c r="IH46" s="15"/>
      <c r="II46" s="15"/>
      <c r="IJ46" s="15"/>
      <c r="IK46" s="15"/>
      <c r="IL46" s="15"/>
      <c r="IM46" s="15"/>
      <c r="IN46" s="15"/>
      <c r="IO46" s="15"/>
      <c r="IP46" s="15"/>
      <c r="IQ46" s="15"/>
      <c r="IR46" s="15"/>
      <c r="IS46" s="15"/>
      <c r="IT46" s="15"/>
      <c r="IU46" s="15"/>
      <c r="IV46" s="15"/>
      <c r="IW46" s="15"/>
      <c r="IX46" s="15"/>
      <c r="IY46" s="15"/>
      <c r="IZ46" s="15"/>
      <c r="JA46" s="15"/>
      <c r="JB46" s="15"/>
      <c r="JC46" s="15"/>
      <c r="JD46" s="15"/>
    </row>
    <row r="47" spans="1:264" s="2" customFormat="1" ht="26.1" customHeight="1">
      <c r="A47" s="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  <c r="EN47" s="15"/>
      <c r="EO47" s="15"/>
      <c r="EP47" s="15"/>
      <c r="EQ47" s="15"/>
      <c r="ER47" s="15"/>
      <c r="ES47" s="15"/>
      <c r="ET47" s="15"/>
      <c r="EU47" s="15"/>
      <c r="EV47" s="15"/>
      <c r="EW47" s="15"/>
      <c r="EX47" s="15"/>
      <c r="EY47" s="15"/>
      <c r="EZ47" s="15"/>
      <c r="FA47" s="15"/>
      <c r="FB47" s="15"/>
      <c r="FC47" s="15"/>
      <c r="FD47" s="15"/>
      <c r="FE47" s="15"/>
      <c r="FF47" s="15"/>
      <c r="FG47" s="15"/>
      <c r="FH47" s="15"/>
      <c r="FI47" s="15"/>
      <c r="FJ47" s="15"/>
      <c r="FK47" s="15"/>
      <c r="FL47" s="15"/>
      <c r="FM47" s="15"/>
      <c r="FN47" s="15"/>
      <c r="FO47" s="15"/>
      <c r="FP47" s="15"/>
      <c r="FQ47" s="15"/>
      <c r="FR47" s="15"/>
      <c r="FS47" s="15"/>
      <c r="FT47" s="15"/>
      <c r="FU47" s="15"/>
      <c r="FV47" s="15"/>
      <c r="FW47" s="15"/>
      <c r="FX47" s="15"/>
      <c r="FY47" s="15"/>
      <c r="FZ47" s="15"/>
      <c r="GA47" s="15"/>
      <c r="GB47" s="15"/>
      <c r="GC47" s="15"/>
      <c r="GD47" s="15"/>
      <c r="GE47" s="15"/>
      <c r="GF47" s="15"/>
      <c r="GG47" s="15"/>
      <c r="GH47" s="15"/>
      <c r="GI47" s="15"/>
      <c r="GJ47" s="15"/>
      <c r="GK47" s="15"/>
      <c r="GL47" s="15"/>
      <c r="GM47" s="15"/>
      <c r="GN47" s="15"/>
      <c r="GO47" s="15"/>
      <c r="GP47" s="15"/>
      <c r="GQ47" s="15"/>
      <c r="GR47" s="15"/>
      <c r="GS47" s="15"/>
      <c r="GT47" s="15"/>
      <c r="GU47" s="15"/>
      <c r="GV47" s="15"/>
      <c r="GW47" s="15"/>
      <c r="GX47" s="15"/>
      <c r="GY47" s="15"/>
      <c r="GZ47" s="15"/>
      <c r="HA47" s="15"/>
      <c r="HB47" s="15"/>
      <c r="HC47" s="15"/>
      <c r="HD47" s="15"/>
      <c r="HE47" s="15"/>
      <c r="HF47" s="15"/>
      <c r="HG47" s="15"/>
      <c r="HH47" s="15"/>
      <c r="HI47" s="15"/>
      <c r="HJ47" s="15"/>
      <c r="HK47" s="15"/>
      <c r="HL47" s="15"/>
      <c r="HM47" s="15"/>
      <c r="HN47" s="15"/>
      <c r="HO47" s="15"/>
      <c r="HP47" s="15"/>
      <c r="HQ47" s="15"/>
      <c r="HR47" s="15"/>
      <c r="HS47" s="15"/>
      <c r="HT47" s="15"/>
      <c r="HU47" s="15"/>
      <c r="HV47" s="15"/>
      <c r="HW47" s="15"/>
      <c r="HX47" s="15"/>
      <c r="HY47" s="15"/>
      <c r="HZ47" s="15"/>
      <c r="IA47" s="15"/>
      <c r="IB47" s="15"/>
      <c r="IC47" s="15"/>
      <c r="ID47" s="15"/>
      <c r="IE47" s="15"/>
      <c r="IF47" s="15"/>
      <c r="IG47" s="15"/>
      <c r="IH47" s="15"/>
      <c r="II47" s="15"/>
      <c r="IJ47" s="15"/>
      <c r="IK47" s="15"/>
      <c r="IL47" s="15"/>
      <c r="IM47" s="15"/>
      <c r="IN47" s="15"/>
      <c r="IO47" s="15"/>
      <c r="IP47" s="15"/>
      <c r="IQ47" s="15"/>
      <c r="IR47" s="15"/>
      <c r="IS47" s="15"/>
      <c r="IT47" s="15"/>
      <c r="IU47" s="15"/>
      <c r="IV47" s="15"/>
      <c r="IW47" s="15"/>
      <c r="IX47" s="15"/>
      <c r="IY47" s="15"/>
      <c r="IZ47" s="15"/>
      <c r="JA47" s="15"/>
      <c r="JB47" s="15"/>
      <c r="JC47" s="15"/>
      <c r="JD47" s="15"/>
    </row>
    <row r="48" spans="1:264" s="2" customFormat="1" ht="26.1" customHeight="1">
      <c r="A48" s="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  <c r="EN48" s="15"/>
      <c r="EO48" s="15"/>
      <c r="EP48" s="15"/>
      <c r="EQ48" s="15"/>
      <c r="ER48" s="15"/>
      <c r="ES48" s="15"/>
      <c r="ET48" s="15"/>
      <c r="EU48" s="15"/>
      <c r="EV48" s="15"/>
      <c r="EW48" s="15"/>
      <c r="EX48" s="15"/>
      <c r="EY48" s="15"/>
      <c r="EZ48" s="15"/>
      <c r="FA48" s="15"/>
      <c r="FB48" s="15"/>
      <c r="FC48" s="15"/>
      <c r="FD48" s="15"/>
      <c r="FE48" s="15"/>
      <c r="FF48" s="15"/>
      <c r="FG48" s="15"/>
      <c r="FH48" s="15"/>
      <c r="FI48" s="15"/>
      <c r="FJ48" s="15"/>
      <c r="FK48" s="15"/>
      <c r="FL48" s="15"/>
      <c r="FM48" s="15"/>
      <c r="FN48" s="15"/>
      <c r="FO48" s="15"/>
      <c r="FP48" s="15"/>
      <c r="FQ48" s="15"/>
      <c r="FR48" s="15"/>
      <c r="FS48" s="15"/>
      <c r="FT48" s="15"/>
      <c r="FU48" s="15"/>
      <c r="FV48" s="15"/>
      <c r="FW48" s="15"/>
      <c r="FX48" s="15"/>
      <c r="FY48" s="15"/>
      <c r="FZ48" s="15"/>
      <c r="GA48" s="15"/>
      <c r="GB48" s="15"/>
      <c r="GC48" s="15"/>
      <c r="GD48" s="15"/>
      <c r="GE48" s="15"/>
      <c r="GF48" s="15"/>
      <c r="GG48" s="15"/>
      <c r="GH48" s="15"/>
      <c r="GI48" s="15"/>
      <c r="GJ48" s="15"/>
      <c r="GK48" s="15"/>
      <c r="GL48" s="15"/>
      <c r="GM48" s="15"/>
      <c r="GN48" s="15"/>
      <c r="GO48" s="15"/>
      <c r="GP48" s="15"/>
      <c r="GQ48" s="15"/>
      <c r="GR48" s="15"/>
      <c r="GS48" s="15"/>
      <c r="GT48" s="15"/>
      <c r="GU48" s="15"/>
      <c r="GV48" s="15"/>
      <c r="GW48" s="15"/>
      <c r="GX48" s="15"/>
      <c r="GY48" s="15"/>
      <c r="GZ48" s="15"/>
      <c r="HA48" s="15"/>
      <c r="HB48" s="15"/>
      <c r="HC48" s="15"/>
      <c r="HD48" s="15"/>
      <c r="HE48" s="15"/>
      <c r="HF48" s="15"/>
      <c r="HG48" s="15"/>
      <c r="HH48" s="15"/>
      <c r="HI48" s="15"/>
      <c r="HJ48" s="15"/>
      <c r="HK48" s="15"/>
      <c r="HL48" s="15"/>
      <c r="HM48" s="15"/>
      <c r="HN48" s="15"/>
      <c r="HO48" s="15"/>
      <c r="HP48" s="15"/>
      <c r="HQ48" s="15"/>
      <c r="HR48" s="15"/>
      <c r="HS48" s="15"/>
      <c r="HT48" s="15"/>
      <c r="HU48" s="15"/>
      <c r="HV48" s="15"/>
      <c r="HW48" s="15"/>
      <c r="HX48" s="15"/>
      <c r="HY48" s="15"/>
      <c r="HZ48" s="15"/>
      <c r="IA48" s="15"/>
      <c r="IB48" s="15"/>
      <c r="IC48" s="15"/>
      <c r="ID48" s="15"/>
      <c r="IE48" s="15"/>
      <c r="IF48" s="15"/>
      <c r="IG48" s="15"/>
      <c r="IH48" s="15"/>
      <c r="II48" s="15"/>
      <c r="IJ48" s="15"/>
      <c r="IK48" s="15"/>
      <c r="IL48" s="15"/>
      <c r="IM48" s="15"/>
      <c r="IN48" s="15"/>
      <c r="IO48" s="15"/>
      <c r="IP48" s="15"/>
      <c r="IQ48" s="15"/>
      <c r="IR48" s="15"/>
      <c r="IS48" s="15"/>
      <c r="IT48" s="15"/>
      <c r="IU48" s="15"/>
      <c r="IV48" s="15"/>
      <c r="IW48" s="15"/>
      <c r="IX48" s="15"/>
      <c r="IY48" s="15"/>
      <c r="IZ48" s="15"/>
      <c r="JA48" s="15"/>
      <c r="JB48" s="15"/>
      <c r="JC48" s="15"/>
      <c r="JD48" s="15"/>
    </row>
    <row r="49" spans="1:264" s="2" customFormat="1" ht="26.1" customHeight="1">
      <c r="A49" s="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  <c r="EN49" s="15"/>
      <c r="EO49" s="15"/>
      <c r="EP49" s="15"/>
      <c r="EQ49" s="15"/>
      <c r="ER49" s="15"/>
      <c r="ES49" s="15"/>
      <c r="ET49" s="15"/>
      <c r="EU49" s="15"/>
      <c r="EV49" s="15"/>
      <c r="EW49" s="15"/>
      <c r="EX49" s="15"/>
      <c r="EY49" s="15"/>
      <c r="EZ49" s="15"/>
      <c r="FA49" s="15"/>
      <c r="FB49" s="15"/>
      <c r="FC49" s="15"/>
      <c r="FD49" s="15"/>
      <c r="FE49" s="15"/>
      <c r="FF49" s="15"/>
      <c r="FG49" s="15"/>
      <c r="FH49" s="15"/>
      <c r="FI49" s="15"/>
      <c r="FJ49" s="15"/>
      <c r="FK49" s="15"/>
      <c r="FL49" s="15"/>
      <c r="FM49" s="15"/>
      <c r="FN49" s="15"/>
      <c r="FO49" s="15"/>
      <c r="FP49" s="15"/>
      <c r="FQ49" s="15"/>
      <c r="FR49" s="15"/>
      <c r="FS49" s="15"/>
      <c r="FT49" s="15"/>
      <c r="FU49" s="15"/>
      <c r="FV49" s="15"/>
      <c r="FW49" s="15"/>
      <c r="FX49" s="15"/>
      <c r="FY49" s="15"/>
      <c r="FZ49" s="15"/>
      <c r="GA49" s="15"/>
      <c r="GB49" s="15"/>
      <c r="GC49" s="15"/>
      <c r="GD49" s="15"/>
      <c r="GE49" s="15"/>
      <c r="GF49" s="15"/>
      <c r="GG49" s="15"/>
      <c r="GH49" s="15"/>
      <c r="GI49" s="15"/>
      <c r="GJ49" s="15"/>
      <c r="GK49" s="15"/>
      <c r="GL49" s="15"/>
      <c r="GM49" s="15"/>
      <c r="GN49" s="15"/>
      <c r="GO49" s="15"/>
      <c r="GP49" s="15"/>
      <c r="GQ49" s="15"/>
      <c r="GR49" s="15"/>
      <c r="GS49" s="15"/>
      <c r="GT49" s="15"/>
      <c r="GU49" s="15"/>
      <c r="GV49" s="15"/>
      <c r="GW49" s="15"/>
      <c r="GX49" s="15"/>
      <c r="GY49" s="15"/>
      <c r="GZ49" s="15"/>
      <c r="HA49" s="15"/>
      <c r="HB49" s="15"/>
      <c r="HC49" s="15"/>
      <c r="HD49" s="15"/>
      <c r="HE49" s="15"/>
      <c r="HF49" s="15"/>
      <c r="HG49" s="15"/>
      <c r="HH49" s="15"/>
      <c r="HI49" s="15"/>
      <c r="HJ49" s="15"/>
      <c r="HK49" s="15"/>
      <c r="HL49" s="15"/>
      <c r="HM49" s="15"/>
      <c r="HN49" s="15"/>
      <c r="HO49" s="15"/>
      <c r="HP49" s="15"/>
      <c r="HQ49" s="15"/>
      <c r="HR49" s="15"/>
      <c r="HS49" s="15"/>
      <c r="HT49" s="15"/>
      <c r="HU49" s="15"/>
      <c r="HV49" s="15"/>
      <c r="HW49" s="15"/>
      <c r="HX49" s="15"/>
      <c r="HY49" s="15"/>
      <c r="HZ49" s="15"/>
      <c r="IA49" s="15"/>
      <c r="IB49" s="15"/>
      <c r="IC49" s="15"/>
      <c r="ID49" s="15"/>
      <c r="IE49" s="15"/>
      <c r="IF49" s="15"/>
      <c r="IG49" s="15"/>
      <c r="IH49" s="15"/>
      <c r="II49" s="15"/>
      <c r="IJ49" s="15"/>
      <c r="IK49" s="15"/>
      <c r="IL49" s="15"/>
      <c r="IM49" s="15"/>
      <c r="IN49" s="15"/>
      <c r="IO49" s="15"/>
      <c r="IP49" s="15"/>
      <c r="IQ49" s="15"/>
      <c r="IR49" s="15"/>
      <c r="IS49" s="15"/>
      <c r="IT49" s="15"/>
      <c r="IU49" s="15"/>
      <c r="IV49" s="15"/>
      <c r="IW49" s="15"/>
      <c r="IX49" s="15"/>
      <c r="IY49" s="15"/>
      <c r="IZ49" s="15"/>
      <c r="JA49" s="15"/>
      <c r="JB49" s="15"/>
      <c r="JC49" s="15"/>
      <c r="JD49" s="15"/>
    </row>
    <row r="50" spans="1:264" ht="12.95" customHeight="1">
      <c r="A50" s="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IY50"/>
      <c r="IZ50"/>
      <c r="JA50"/>
      <c r="JB50"/>
      <c r="JC50"/>
      <c r="JD50"/>
    </row>
    <row r="51" spans="1:264" s="2" customFormat="1" ht="26.1" customHeight="1">
      <c r="A51" s="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  <c r="DV51" s="15"/>
      <c r="DW51" s="15"/>
      <c r="DX51" s="15"/>
      <c r="DY51" s="15"/>
      <c r="DZ51" s="15"/>
      <c r="EA51" s="15"/>
      <c r="EB51" s="15"/>
      <c r="EC51" s="15"/>
      <c r="ED51" s="15"/>
      <c r="EE51" s="15"/>
      <c r="EF51" s="15"/>
      <c r="EG51" s="15"/>
      <c r="EH51" s="15"/>
      <c r="EI51" s="15"/>
      <c r="EJ51" s="15"/>
      <c r="EK51" s="15"/>
      <c r="EL51" s="15"/>
      <c r="EM51" s="15"/>
      <c r="EN51" s="15"/>
      <c r="EO51" s="15"/>
      <c r="EP51" s="15"/>
      <c r="EQ51" s="15"/>
      <c r="ER51" s="15"/>
      <c r="ES51" s="15"/>
      <c r="ET51" s="15"/>
      <c r="EU51" s="15"/>
      <c r="EV51" s="15"/>
      <c r="EW51" s="15"/>
      <c r="EX51" s="15"/>
      <c r="EY51" s="15"/>
      <c r="EZ51" s="15"/>
      <c r="FA51" s="15"/>
      <c r="FB51" s="15"/>
      <c r="FC51" s="15"/>
      <c r="FD51" s="15"/>
      <c r="FE51" s="15"/>
      <c r="FF51" s="15"/>
      <c r="FG51" s="15"/>
      <c r="FH51" s="15"/>
      <c r="FI51" s="15"/>
      <c r="FJ51" s="15"/>
      <c r="FK51" s="15"/>
      <c r="FL51" s="15"/>
      <c r="FM51" s="15"/>
      <c r="FN51" s="15"/>
      <c r="FO51" s="15"/>
      <c r="FP51" s="15"/>
      <c r="FQ51" s="15"/>
      <c r="FR51" s="15"/>
      <c r="FS51" s="15"/>
      <c r="FT51" s="15"/>
      <c r="FU51" s="15"/>
      <c r="FV51" s="15"/>
      <c r="FW51" s="15"/>
      <c r="FX51" s="15"/>
      <c r="FY51" s="15"/>
      <c r="FZ51" s="15"/>
      <c r="GA51" s="15"/>
      <c r="GB51" s="15"/>
      <c r="GC51" s="15"/>
      <c r="GD51" s="15"/>
      <c r="GE51" s="15"/>
      <c r="GF51" s="15"/>
      <c r="GG51" s="15"/>
      <c r="GH51" s="15"/>
      <c r="GI51" s="15"/>
      <c r="GJ51" s="15"/>
      <c r="GK51" s="15"/>
      <c r="GL51" s="15"/>
      <c r="GM51" s="15"/>
      <c r="GN51" s="15"/>
      <c r="GO51" s="15"/>
      <c r="GP51" s="15"/>
      <c r="GQ51" s="15"/>
      <c r="GR51" s="15"/>
      <c r="GS51" s="15"/>
      <c r="GT51" s="15"/>
      <c r="GU51" s="15"/>
      <c r="GV51" s="15"/>
      <c r="GW51" s="15"/>
      <c r="GX51" s="15"/>
      <c r="GY51" s="15"/>
      <c r="GZ51" s="15"/>
      <c r="HA51" s="15"/>
      <c r="HB51" s="15"/>
      <c r="HC51" s="15"/>
      <c r="HD51" s="15"/>
      <c r="HE51" s="15"/>
      <c r="HF51" s="15"/>
      <c r="HG51" s="15"/>
      <c r="HH51" s="15"/>
      <c r="HI51" s="15"/>
      <c r="HJ51" s="15"/>
      <c r="HK51" s="15"/>
      <c r="HL51" s="15"/>
      <c r="HM51" s="15"/>
      <c r="HN51" s="15"/>
      <c r="HO51" s="15"/>
      <c r="HP51" s="15"/>
      <c r="HQ51" s="15"/>
      <c r="HR51" s="15"/>
      <c r="HS51" s="15"/>
      <c r="HT51" s="15"/>
      <c r="HU51" s="15"/>
      <c r="HV51" s="15"/>
      <c r="HW51" s="15"/>
      <c r="HX51" s="15"/>
      <c r="HY51" s="15"/>
      <c r="HZ51" s="15"/>
      <c r="IA51" s="15"/>
      <c r="IB51" s="15"/>
      <c r="IC51" s="15"/>
      <c r="ID51" s="15"/>
      <c r="IE51" s="15"/>
      <c r="IF51" s="15"/>
      <c r="IG51" s="15"/>
      <c r="IH51" s="15"/>
      <c r="II51" s="15"/>
      <c r="IJ51" s="15"/>
      <c r="IK51" s="15"/>
      <c r="IL51" s="15"/>
      <c r="IM51" s="15"/>
      <c r="IN51" s="15"/>
      <c r="IO51" s="15"/>
      <c r="IP51" s="15"/>
      <c r="IQ51" s="15"/>
      <c r="IR51" s="15"/>
      <c r="IS51" s="15"/>
      <c r="IT51" s="15"/>
      <c r="IU51" s="15"/>
      <c r="IV51" s="15"/>
      <c r="IW51" s="15"/>
      <c r="IX51" s="15"/>
      <c r="IY51" s="15"/>
      <c r="IZ51" s="15"/>
      <c r="JA51" s="15"/>
      <c r="JB51" s="15"/>
      <c r="JC51" s="15"/>
      <c r="JD51" s="15"/>
    </row>
    <row r="52" spans="1:264" s="2" customFormat="1" ht="15" customHeight="1">
      <c r="A52" s="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  <c r="EN52" s="15"/>
      <c r="EO52" s="15"/>
      <c r="EP52" s="15"/>
      <c r="EQ52" s="15"/>
      <c r="ER52" s="15"/>
      <c r="ES52" s="15"/>
      <c r="ET52" s="15"/>
      <c r="EU52" s="15"/>
      <c r="EV52" s="15"/>
      <c r="EW52" s="15"/>
      <c r="EX52" s="15"/>
      <c r="EY52" s="15"/>
      <c r="EZ52" s="15"/>
      <c r="FA52" s="15"/>
      <c r="FB52" s="15"/>
      <c r="FC52" s="15"/>
      <c r="FD52" s="15"/>
      <c r="FE52" s="15"/>
      <c r="FF52" s="15"/>
      <c r="FG52" s="15"/>
      <c r="FH52" s="15"/>
      <c r="FI52" s="15"/>
      <c r="FJ52" s="15"/>
      <c r="FK52" s="15"/>
      <c r="FL52" s="15"/>
      <c r="FM52" s="15"/>
      <c r="FN52" s="15"/>
      <c r="FO52" s="15"/>
      <c r="FP52" s="15"/>
      <c r="FQ52" s="15"/>
      <c r="FR52" s="15"/>
      <c r="FS52" s="15"/>
      <c r="FT52" s="15"/>
      <c r="FU52" s="15"/>
      <c r="FV52" s="15"/>
      <c r="FW52" s="15"/>
      <c r="FX52" s="15"/>
      <c r="FY52" s="15"/>
      <c r="FZ52" s="15"/>
      <c r="GA52" s="15"/>
      <c r="GB52" s="15"/>
      <c r="GC52" s="15"/>
      <c r="GD52" s="15"/>
      <c r="GE52" s="15"/>
      <c r="GF52" s="15"/>
      <c r="GG52" s="15"/>
      <c r="GH52" s="15"/>
      <c r="GI52" s="15"/>
      <c r="GJ52" s="15"/>
      <c r="GK52" s="15"/>
      <c r="GL52" s="15"/>
      <c r="GM52" s="15"/>
      <c r="GN52" s="15"/>
      <c r="GO52" s="15"/>
      <c r="GP52" s="15"/>
      <c r="GQ52" s="15"/>
      <c r="GR52" s="15"/>
      <c r="GS52" s="15"/>
      <c r="GT52" s="15"/>
      <c r="GU52" s="15"/>
      <c r="GV52" s="15"/>
      <c r="GW52" s="15"/>
      <c r="GX52" s="15"/>
      <c r="GY52" s="15"/>
      <c r="GZ52" s="15"/>
      <c r="HA52" s="15"/>
      <c r="HB52" s="15"/>
      <c r="HC52" s="15"/>
      <c r="HD52" s="15"/>
      <c r="HE52" s="15"/>
      <c r="HF52" s="15"/>
      <c r="HG52" s="15"/>
      <c r="HH52" s="15"/>
      <c r="HI52" s="15"/>
      <c r="HJ52" s="15"/>
      <c r="HK52" s="15"/>
      <c r="HL52" s="15"/>
      <c r="HM52" s="15"/>
      <c r="HN52" s="15"/>
      <c r="HO52" s="15"/>
      <c r="HP52" s="15"/>
      <c r="HQ52" s="15"/>
      <c r="HR52" s="15"/>
      <c r="HS52" s="15"/>
      <c r="HT52" s="15"/>
      <c r="HU52" s="15"/>
      <c r="HV52" s="15"/>
      <c r="HW52" s="15"/>
      <c r="HX52" s="15"/>
      <c r="HY52" s="15"/>
      <c r="HZ52" s="15"/>
      <c r="IA52" s="15"/>
      <c r="IB52" s="15"/>
      <c r="IC52" s="15"/>
      <c r="ID52" s="15"/>
      <c r="IE52" s="15"/>
      <c r="IF52" s="15"/>
      <c r="IG52" s="15"/>
      <c r="IH52" s="15"/>
      <c r="II52" s="15"/>
      <c r="IJ52" s="15"/>
      <c r="IK52" s="15"/>
      <c r="IL52" s="15"/>
      <c r="IM52" s="15"/>
      <c r="IN52" s="15"/>
      <c r="IO52" s="15"/>
      <c r="IP52" s="15"/>
      <c r="IQ52" s="15"/>
      <c r="IR52" s="15"/>
      <c r="IS52" s="15"/>
      <c r="IT52" s="15"/>
      <c r="IU52" s="15"/>
      <c r="IV52" s="15"/>
      <c r="IW52" s="15"/>
      <c r="IX52" s="15"/>
      <c r="IY52" s="15"/>
      <c r="IZ52" s="15"/>
      <c r="JA52" s="15"/>
      <c r="JB52" s="15"/>
      <c r="JC52" s="15"/>
      <c r="JD52" s="15"/>
    </row>
    <row r="53" spans="1:264" s="2" customFormat="1" ht="15" customHeight="1">
      <c r="A53" s="15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  <c r="DX53" s="15"/>
      <c r="DY53" s="15"/>
      <c r="DZ53" s="15"/>
      <c r="EA53" s="15"/>
      <c r="EB53" s="15"/>
      <c r="EC53" s="15"/>
      <c r="ED53" s="15"/>
      <c r="EE53" s="15"/>
      <c r="EF53" s="15"/>
      <c r="EG53" s="15"/>
      <c r="EH53" s="15"/>
      <c r="EI53" s="15"/>
      <c r="EJ53" s="15"/>
      <c r="EK53" s="15"/>
      <c r="EL53" s="15"/>
      <c r="EM53" s="15"/>
      <c r="EN53" s="15"/>
      <c r="EO53" s="15"/>
      <c r="EP53" s="15"/>
      <c r="EQ53" s="15"/>
      <c r="ER53" s="15"/>
      <c r="ES53" s="15"/>
      <c r="ET53" s="15"/>
      <c r="EU53" s="15"/>
      <c r="EV53" s="15"/>
      <c r="EW53" s="15"/>
      <c r="EX53" s="15"/>
      <c r="EY53" s="15"/>
      <c r="EZ53" s="15"/>
      <c r="FA53" s="15"/>
      <c r="FB53" s="15"/>
      <c r="FC53" s="15"/>
      <c r="FD53" s="15"/>
      <c r="FE53" s="15"/>
      <c r="FF53" s="15"/>
      <c r="FG53" s="15"/>
      <c r="FH53" s="15"/>
      <c r="FI53" s="15"/>
      <c r="FJ53" s="15"/>
      <c r="FK53" s="15"/>
      <c r="FL53" s="15"/>
      <c r="FM53" s="15"/>
      <c r="FN53" s="15"/>
      <c r="FO53" s="15"/>
      <c r="FP53" s="15"/>
      <c r="FQ53" s="15"/>
      <c r="FR53" s="15"/>
      <c r="FS53" s="15"/>
      <c r="FT53" s="15"/>
      <c r="FU53" s="15"/>
      <c r="FV53" s="15"/>
      <c r="FW53" s="15"/>
      <c r="FX53" s="15"/>
      <c r="FY53" s="15"/>
      <c r="FZ53" s="15"/>
      <c r="GA53" s="15"/>
      <c r="GB53" s="15"/>
      <c r="GC53" s="15"/>
      <c r="GD53" s="15"/>
      <c r="GE53" s="15"/>
      <c r="GF53" s="15"/>
      <c r="GG53" s="15"/>
      <c r="GH53" s="15"/>
      <c r="GI53" s="15"/>
      <c r="GJ53" s="15"/>
      <c r="GK53" s="15"/>
      <c r="GL53" s="15"/>
      <c r="GM53" s="15"/>
      <c r="GN53" s="15"/>
      <c r="GO53" s="15"/>
      <c r="GP53" s="15"/>
      <c r="GQ53" s="15"/>
      <c r="GR53" s="15"/>
      <c r="GS53" s="15"/>
      <c r="GT53" s="15"/>
      <c r="GU53" s="15"/>
      <c r="GV53" s="15"/>
      <c r="GW53" s="15"/>
      <c r="GX53" s="15"/>
      <c r="GY53" s="15"/>
      <c r="GZ53" s="15"/>
      <c r="HA53" s="15"/>
      <c r="HB53" s="15"/>
      <c r="HC53" s="15"/>
      <c r="HD53" s="15"/>
      <c r="HE53" s="15"/>
      <c r="HF53" s="15"/>
      <c r="HG53" s="15"/>
      <c r="HH53" s="15"/>
      <c r="HI53" s="15"/>
      <c r="HJ53" s="15"/>
      <c r="HK53" s="15"/>
      <c r="HL53" s="15"/>
      <c r="HM53" s="15"/>
      <c r="HN53" s="15"/>
      <c r="HO53" s="15"/>
      <c r="HP53" s="15"/>
      <c r="HQ53" s="15"/>
      <c r="HR53" s="15"/>
      <c r="HS53" s="15"/>
      <c r="HT53" s="15"/>
      <c r="HU53" s="15"/>
      <c r="HV53" s="15"/>
      <c r="HW53" s="15"/>
      <c r="HX53" s="15"/>
      <c r="HY53" s="15"/>
      <c r="HZ53" s="15"/>
      <c r="IA53" s="15"/>
      <c r="IB53" s="15"/>
      <c r="IC53" s="15"/>
      <c r="ID53" s="15"/>
      <c r="IE53" s="15"/>
      <c r="IF53" s="15"/>
      <c r="IG53" s="15"/>
      <c r="IH53" s="15"/>
      <c r="II53" s="15"/>
      <c r="IJ53" s="15"/>
      <c r="IK53" s="15"/>
      <c r="IL53" s="15"/>
      <c r="IM53" s="15"/>
      <c r="IN53" s="15"/>
      <c r="IO53" s="15"/>
      <c r="IP53" s="15"/>
      <c r="IQ53" s="15"/>
      <c r="IR53" s="15"/>
      <c r="IS53" s="15"/>
      <c r="IT53" s="15"/>
      <c r="IU53" s="15"/>
      <c r="IV53" s="15"/>
      <c r="IW53" s="15"/>
      <c r="IX53" s="15"/>
      <c r="IY53" s="15"/>
      <c r="IZ53" s="15"/>
      <c r="JA53" s="15"/>
      <c r="JB53" s="15"/>
      <c r="JC53" s="15"/>
      <c r="JD53" s="15"/>
    </row>
    <row r="54" spans="1:264" s="2" customFormat="1" ht="15" customHeight="1">
      <c r="A54" s="15"/>
      <c r="B54" s="15"/>
      <c r="C54" s="15"/>
      <c r="D54" s="15"/>
      <c r="E54" s="15"/>
      <c r="F54" s="14"/>
      <c r="G54" s="15"/>
      <c r="H54" s="15"/>
      <c r="I54" s="15"/>
      <c r="J54" s="27"/>
      <c r="K54" s="27"/>
      <c r="L54" s="27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  <c r="DZ54" s="15"/>
      <c r="EA54" s="15"/>
      <c r="EB54" s="15"/>
      <c r="EC54" s="15"/>
      <c r="ED54" s="15"/>
      <c r="EE54" s="15"/>
      <c r="EF54" s="15"/>
      <c r="EG54" s="15"/>
      <c r="EH54" s="15"/>
      <c r="EI54" s="15"/>
      <c r="EJ54" s="15"/>
      <c r="EK54" s="15"/>
      <c r="EL54" s="15"/>
      <c r="EM54" s="15"/>
      <c r="EN54" s="15"/>
      <c r="EO54" s="15"/>
      <c r="EP54" s="15"/>
      <c r="EQ54" s="15"/>
      <c r="ER54" s="15"/>
      <c r="ES54" s="15"/>
      <c r="ET54" s="15"/>
      <c r="EU54" s="15"/>
      <c r="EV54" s="15"/>
      <c r="EW54" s="15"/>
      <c r="EX54" s="15"/>
      <c r="EY54" s="15"/>
      <c r="EZ54" s="15"/>
      <c r="FA54" s="15"/>
      <c r="FB54" s="15"/>
      <c r="FC54" s="15"/>
      <c r="FD54" s="15"/>
      <c r="FE54" s="15"/>
      <c r="FF54" s="15"/>
      <c r="FG54" s="15"/>
      <c r="FH54" s="15"/>
      <c r="FI54" s="15"/>
      <c r="FJ54" s="15"/>
      <c r="FK54" s="15"/>
      <c r="FL54" s="15"/>
      <c r="FM54" s="15"/>
      <c r="FN54" s="15"/>
      <c r="FO54" s="15"/>
      <c r="FP54" s="15"/>
      <c r="FQ54" s="15"/>
      <c r="FR54" s="15"/>
      <c r="FS54" s="15"/>
      <c r="FT54" s="15"/>
      <c r="FU54" s="15"/>
      <c r="FV54" s="15"/>
      <c r="FW54" s="15"/>
      <c r="FX54" s="15"/>
      <c r="FY54" s="15"/>
      <c r="FZ54" s="15"/>
      <c r="GA54" s="15"/>
      <c r="GB54" s="15"/>
      <c r="GC54" s="15"/>
      <c r="GD54" s="15"/>
      <c r="GE54" s="15"/>
      <c r="GF54" s="15"/>
      <c r="GG54" s="15"/>
      <c r="GH54" s="15"/>
      <c r="GI54" s="15"/>
      <c r="GJ54" s="15"/>
      <c r="GK54" s="15"/>
      <c r="GL54" s="15"/>
      <c r="GM54" s="15"/>
      <c r="GN54" s="15"/>
      <c r="GO54" s="15"/>
      <c r="GP54" s="15"/>
      <c r="GQ54" s="15"/>
      <c r="GR54" s="15"/>
      <c r="GS54" s="15"/>
      <c r="GT54" s="15"/>
      <c r="GU54" s="15"/>
      <c r="GV54" s="15"/>
      <c r="GW54" s="15"/>
      <c r="GX54" s="15"/>
      <c r="GY54" s="15"/>
      <c r="GZ54" s="15"/>
      <c r="HA54" s="15"/>
      <c r="HB54" s="15"/>
      <c r="HC54" s="15"/>
      <c r="HD54" s="15"/>
      <c r="HE54" s="15"/>
      <c r="HF54" s="15"/>
      <c r="HG54" s="15"/>
      <c r="HH54" s="15"/>
      <c r="HI54" s="15"/>
      <c r="HJ54" s="15"/>
      <c r="HK54" s="15"/>
      <c r="HL54" s="15"/>
      <c r="HM54" s="15"/>
      <c r="HN54" s="15"/>
      <c r="HO54" s="15"/>
      <c r="HP54" s="15"/>
      <c r="HQ54" s="15"/>
      <c r="HR54" s="15"/>
      <c r="HS54" s="15"/>
      <c r="HT54" s="15"/>
      <c r="HU54" s="15"/>
      <c r="HV54" s="15"/>
      <c r="HW54" s="15"/>
      <c r="HX54" s="15"/>
      <c r="HY54" s="15"/>
      <c r="HZ54" s="15"/>
      <c r="IA54" s="15"/>
      <c r="IB54" s="15"/>
      <c r="IC54" s="15"/>
      <c r="ID54" s="15"/>
      <c r="IE54" s="15"/>
      <c r="IF54" s="15"/>
      <c r="IG54" s="15"/>
      <c r="IH54" s="15"/>
      <c r="II54" s="15"/>
      <c r="IJ54" s="15"/>
      <c r="IK54" s="15"/>
      <c r="IL54" s="15"/>
      <c r="IM54" s="15"/>
      <c r="IN54" s="15"/>
      <c r="IO54" s="15"/>
      <c r="IP54" s="15"/>
      <c r="IQ54" s="15"/>
      <c r="IR54" s="15"/>
      <c r="IS54" s="15"/>
      <c r="IT54" s="15"/>
      <c r="IU54" s="15"/>
      <c r="IV54" s="15"/>
      <c r="IW54" s="15"/>
      <c r="IX54" s="15"/>
      <c r="IY54" s="15"/>
      <c r="IZ54" s="15"/>
      <c r="JA54" s="15"/>
      <c r="JB54" s="15"/>
      <c r="JC54" s="15"/>
      <c r="JD54" s="15"/>
    </row>
    <row r="55" spans="1:264" s="2" customFormat="1" ht="15" customHeight="1">
      <c r="A55" s="15"/>
      <c r="B55" s="15"/>
      <c r="C55" s="15"/>
      <c r="D55" s="15"/>
      <c r="E55" s="15"/>
      <c r="F55" s="14"/>
      <c r="G55" s="15"/>
      <c r="H55" s="15"/>
      <c r="I55" s="15"/>
      <c r="J55" s="27"/>
      <c r="K55" s="27"/>
      <c r="L55" s="27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  <c r="DZ55" s="15"/>
      <c r="EA55" s="15"/>
      <c r="EB55" s="15"/>
      <c r="EC55" s="15"/>
      <c r="ED55" s="15"/>
      <c r="EE55" s="15"/>
      <c r="EF55" s="15"/>
      <c r="EG55" s="15"/>
      <c r="EH55" s="15"/>
      <c r="EI55" s="15"/>
      <c r="EJ55" s="15"/>
      <c r="EK55" s="15"/>
      <c r="EL55" s="15"/>
      <c r="EM55" s="15"/>
      <c r="EN55" s="15"/>
      <c r="EO55" s="15"/>
      <c r="EP55" s="15"/>
      <c r="EQ55" s="15"/>
      <c r="ER55" s="15"/>
      <c r="ES55" s="15"/>
      <c r="ET55" s="15"/>
      <c r="EU55" s="15"/>
      <c r="EV55" s="15"/>
      <c r="EW55" s="15"/>
      <c r="EX55" s="15"/>
      <c r="EY55" s="15"/>
      <c r="EZ55" s="15"/>
      <c r="FA55" s="15"/>
      <c r="FB55" s="15"/>
      <c r="FC55" s="15"/>
      <c r="FD55" s="15"/>
      <c r="FE55" s="15"/>
      <c r="FF55" s="15"/>
      <c r="FG55" s="15"/>
      <c r="FH55" s="15"/>
      <c r="FI55" s="15"/>
      <c r="FJ55" s="15"/>
      <c r="FK55" s="15"/>
      <c r="FL55" s="15"/>
      <c r="FM55" s="15"/>
      <c r="FN55" s="15"/>
      <c r="FO55" s="15"/>
      <c r="FP55" s="15"/>
      <c r="FQ55" s="15"/>
      <c r="FR55" s="15"/>
      <c r="FS55" s="15"/>
      <c r="FT55" s="15"/>
      <c r="FU55" s="15"/>
      <c r="FV55" s="15"/>
      <c r="FW55" s="15"/>
      <c r="FX55" s="15"/>
      <c r="FY55" s="15"/>
      <c r="FZ55" s="15"/>
      <c r="GA55" s="15"/>
      <c r="GB55" s="15"/>
      <c r="GC55" s="15"/>
      <c r="GD55" s="15"/>
      <c r="GE55" s="15"/>
      <c r="GF55" s="15"/>
      <c r="GG55" s="15"/>
      <c r="GH55" s="15"/>
      <c r="GI55" s="15"/>
      <c r="GJ55" s="15"/>
      <c r="GK55" s="15"/>
      <c r="GL55" s="15"/>
      <c r="GM55" s="15"/>
      <c r="GN55" s="15"/>
      <c r="GO55" s="15"/>
      <c r="GP55" s="15"/>
      <c r="GQ55" s="15"/>
      <c r="GR55" s="15"/>
      <c r="GS55" s="15"/>
      <c r="GT55" s="15"/>
      <c r="GU55" s="15"/>
      <c r="GV55" s="15"/>
      <c r="GW55" s="15"/>
      <c r="GX55" s="15"/>
      <c r="GY55" s="15"/>
      <c r="GZ55" s="15"/>
      <c r="HA55" s="15"/>
      <c r="HB55" s="15"/>
      <c r="HC55" s="15"/>
      <c r="HD55" s="15"/>
      <c r="HE55" s="15"/>
      <c r="HF55" s="15"/>
      <c r="HG55" s="15"/>
      <c r="HH55" s="15"/>
      <c r="HI55" s="15"/>
      <c r="HJ55" s="15"/>
      <c r="HK55" s="15"/>
      <c r="HL55" s="15"/>
      <c r="HM55" s="15"/>
      <c r="HN55" s="15"/>
      <c r="HO55" s="15"/>
      <c r="HP55" s="15"/>
      <c r="HQ55" s="15"/>
      <c r="HR55" s="15"/>
      <c r="HS55" s="15"/>
      <c r="HT55" s="15"/>
      <c r="HU55" s="15"/>
      <c r="HV55" s="15"/>
      <c r="HW55" s="15"/>
      <c r="HX55" s="15"/>
      <c r="HY55" s="15"/>
      <c r="HZ55" s="15"/>
      <c r="IA55" s="15"/>
      <c r="IB55" s="15"/>
      <c r="IC55" s="15"/>
      <c r="ID55" s="15"/>
      <c r="IE55" s="15"/>
      <c r="IF55" s="15"/>
      <c r="IG55" s="15"/>
      <c r="IH55" s="15"/>
      <c r="II55" s="15"/>
      <c r="IJ55" s="15"/>
      <c r="IK55" s="15"/>
      <c r="IL55" s="15"/>
      <c r="IM55" s="15"/>
      <c r="IN55" s="15"/>
      <c r="IO55" s="15"/>
      <c r="IP55" s="15"/>
      <c r="IQ55" s="15"/>
      <c r="IR55" s="15"/>
      <c r="IS55" s="15"/>
      <c r="IT55" s="15"/>
      <c r="IU55" s="15"/>
      <c r="IV55" s="15"/>
      <c r="IW55" s="15"/>
      <c r="IX55" s="15"/>
      <c r="IY55" s="15"/>
      <c r="IZ55" s="15"/>
      <c r="JA55" s="15"/>
      <c r="JB55" s="15"/>
      <c r="JC55" s="15"/>
      <c r="JD55" s="15"/>
    </row>
    <row r="56" spans="1:264" s="2" customFormat="1" ht="15" customHeight="1">
      <c r="A56" s="15"/>
      <c r="B56" s="15"/>
      <c r="C56" s="15"/>
      <c r="D56" s="15"/>
      <c r="E56" s="15"/>
      <c r="F56" s="14"/>
      <c r="G56" s="15"/>
      <c r="H56" s="15"/>
      <c r="I56" s="15"/>
      <c r="J56" s="27"/>
      <c r="K56" s="27"/>
      <c r="L56" s="27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5"/>
      <c r="DU56" s="15"/>
      <c r="DV56" s="15"/>
      <c r="DW56" s="15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  <c r="EN56" s="15"/>
      <c r="EO56" s="15"/>
      <c r="EP56" s="15"/>
      <c r="EQ56" s="15"/>
      <c r="ER56" s="15"/>
      <c r="ES56" s="15"/>
      <c r="ET56" s="15"/>
      <c r="EU56" s="15"/>
      <c r="EV56" s="15"/>
      <c r="EW56" s="15"/>
      <c r="EX56" s="15"/>
      <c r="EY56" s="15"/>
      <c r="EZ56" s="15"/>
      <c r="FA56" s="15"/>
      <c r="FB56" s="15"/>
      <c r="FC56" s="15"/>
      <c r="FD56" s="15"/>
      <c r="FE56" s="15"/>
      <c r="FF56" s="15"/>
      <c r="FG56" s="15"/>
      <c r="FH56" s="15"/>
      <c r="FI56" s="15"/>
      <c r="FJ56" s="15"/>
      <c r="FK56" s="15"/>
      <c r="FL56" s="15"/>
      <c r="FM56" s="15"/>
      <c r="FN56" s="15"/>
      <c r="FO56" s="15"/>
      <c r="FP56" s="15"/>
      <c r="FQ56" s="15"/>
      <c r="FR56" s="15"/>
      <c r="FS56" s="15"/>
      <c r="FT56" s="15"/>
      <c r="FU56" s="15"/>
      <c r="FV56" s="15"/>
      <c r="FW56" s="15"/>
      <c r="FX56" s="15"/>
      <c r="FY56" s="15"/>
      <c r="FZ56" s="15"/>
      <c r="GA56" s="15"/>
      <c r="GB56" s="15"/>
      <c r="GC56" s="15"/>
      <c r="GD56" s="15"/>
      <c r="GE56" s="15"/>
      <c r="GF56" s="15"/>
      <c r="GG56" s="15"/>
      <c r="GH56" s="15"/>
      <c r="GI56" s="15"/>
      <c r="GJ56" s="15"/>
      <c r="GK56" s="15"/>
      <c r="GL56" s="15"/>
      <c r="GM56" s="15"/>
      <c r="GN56" s="15"/>
      <c r="GO56" s="15"/>
      <c r="GP56" s="15"/>
      <c r="GQ56" s="15"/>
      <c r="GR56" s="15"/>
      <c r="GS56" s="15"/>
      <c r="GT56" s="15"/>
      <c r="GU56" s="15"/>
      <c r="GV56" s="15"/>
      <c r="GW56" s="15"/>
      <c r="GX56" s="15"/>
      <c r="GY56" s="15"/>
      <c r="GZ56" s="15"/>
      <c r="HA56" s="15"/>
      <c r="HB56" s="15"/>
      <c r="HC56" s="15"/>
      <c r="HD56" s="15"/>
      <c r="HE56" s="15"/>
      <c r="HF56" s="15"/>
      <c r="HG56" s="15"/>
      <c r="HH56" s="15"/>
      <c r="HI56" s="15"/>
      <c r="HJ56" s="15"/>
      <c r="HK56" s="15"/>
      <c r="HL56" s="15"/>
      <c r="HM56" s="15"/>
      <c r="HN56" s="15"/>
      <c r="HO56" s="15"/>
      <c r="HP56" s="15"/>
      <c r="HQ56" s="15"/>
      <c r="HR56" s="15"/>
      <c r="HS56" s="15"/>
      <c r="HT56" s="15"/>
      <c r="HU56" s="15"/>
      <c r="HV56" s="15"/>
      <c r="HW56" s="15"/>
      <c r="HX56" s="15"/>
      <c r="HY56" s="15"/>
      <c r="HZ56" s="15"/>
      <c r="IA56" s="15"/>
      <c r="IB56" s="15"/>
      <c r="IC56" s="15"/>
      <c r="ID56" s="15"/>
      <c r="IE56" s="15"/>
      <c r="IF56" s="15"/>
      <c r="IG56" s="15"/>
      <c r="IH56" s="15"/>
      <c r="II56" s="15"/>
      <c r="IJ56" s="15"/>
      <c r="IK56" s="15"/>
      <c r="IL56" s="15"/>
      <c r="IM56" s="15"/>
      <c r="IN56" s="15"/>
      <c r="IO56" s="15"/>
      <c r="IP56" s="15"/>
      <c r="IQ56" s="15"/>
      <c r="IR56" s="15"/>
      <c r="IS56" s="15"/>
      <c r="IT56" s="15"/>
      <c r="IU56" s="15"/>
      <c r="IV56" s="15"/>
      <c r="IW56" s="15"/>
      <c r="IX56" s="15"/>
      <c r="IY56" s="15"/>
      <c r="IZ56" s="15"/>
      <c r="JA56" s="15"/>
      <c r="JB56" s="15"/>
      <c r="JC56" s="15"/>
      <c r="JD56" s="15"/>
    </row>
    <row r="57" spans="1:264" s="2" customFormat="1" ht="15" customHeight="1">
      <c r="F57" s="14"/>
      <c r="G57" s="15"/>
      <c r="H57" s="15"/>
      <c r="I57" s="15"/>
      <c r="J57" s="27"/>
      <c r="K57" s="27"/>
      <c r="L57" s="27"/>
      <c r="M57" s="15"/>
      <c r="N57" s="15"/>
      <c r="O57" s="15"/>
      <c r="P57" s="15"/>
      <c r="Q57" s="15"/>
      <c r="R57" s="15"/>
    </row>
    <row r="58" spans="1:264" s="2" customFormat="1" ht="15" customHeight="1">
      <c r="F58" s="14"/>
      <c r="G58" s="15"/>
      <c r="H58" s="15"/>
      <c r="I58" s="15"/>
      <c r="J58" s="27"/>
      <c r="K58" s="27"/>
      <c r="L58" s="27"/>
      <c r="M58" s="15"/>
      <c r="N58" s="15"/>
      <c r="O58" s="15"/>
      <c r="P58" s="15"/>
      <c r="Q58" s="15"/>
      <c r="R58" s="15"/>
    </row>
    <row r="59" spans="1:264" s="2" customFormat="1" ht="15" customHeight="1">
      <c r="F59" s="14"/>
      <c r="G59" s="15"/>
      <c r="H59" s="15"/>
      <c r="I59" s="15"/>
      <c r="J59" s="27"/>
      <c r="K59" s="27"/>
      <c r="L59" s="27"/>
      <c r="M59" s="15"/>
      <c r="N59" s="15"/>
      <c r="O59" s="15"/>
      <c r="P59" s="15"/>
      <c r="Q59" s="15"/>
      <c r="R59" s="15"/>
    </row>
    <row r="60" spans="1:264" s="2" customFormat="1" ht="15" customHeight="1">
      <c r="F60" s="14"/>
      <c r="G60" s="15"/>
      <c r="H60" s="15"/>
      <c r="I60" s="15"/>
      <c r="J60" s="27"/>
      <c r="K60" s="27"/>
      <c r="L60" s="27"/>
      <c r="M60" s="15"/>
      <c r="N60" s="15"/>
      <c r="O60" s="15"/>
      <c r="P60" s="15"/>
      <c r="Q60" s="15"/>
      <c r="R60" s="15"/>
    </row>
    <row r="61" spans="1:264" s="2" customFormat="1" ht="15" customHeight="1">
      <c r="F61" s="14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</row>
    <row r="62" spans="1:264" s="2" customFormat="1" ht="15" customHeight="1">
      <c r="F62" s="14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</row>
    <row r="63" spans="1:264" s="2" customFormat="1" ht="15" customHeight="1">
      <c r="F63" s="14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</row>
    <row r="64" spans="1:264" s="2" customFormat="1" ht="15" customHeight="1">
      <c r="F64" s="14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</row>
    <row r="65" spans="6:18" s="2" customFormat="1" ht="15" customHeight="1">
      <c r="F65" s="14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</row>
    <row r="66" spans="6:18" s="2" customFormat="1" ht="15" customHeight="1">
      <c r="F66" s="14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</row>
    <row r="67" spans="6:18" s="2" customFormat="1" ht="15" customHeight="1">
      <c r="F67" s="14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</row>
    <row r="68" spans="6:18" s="2" customFormat="1" ht="15" customHeight="1">
      <c r="F68" s="14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</row>
    <row r="69" spans="6:18" s="2" customFormat="1" ht="15" customHeight="1">
      <c r="F69" s="14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</row>
    <row r="70" spans="6:18" s="2" customFormat="1" ht="15" customHeight="1">
      <c r="F70" s="14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</row>
    <row r="71" spans="6:18" s="2" customFormat="1" ht="15" customHeight="1">
      <c r="F71" s="14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</row>
    <row r="72" spans="6:18" s="2" customFormat="1" ht="15" customHeight="1">
      <c r="F72" s="14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</row>
    <row r="73" spans="6:18" s="2" customFormat="1" ht="15" customHeight="1">
      <c r="F73" s="14"/>
      <c r="G73" s="15"/>
      <c r="H73" s="15"/>
      <c r="I73" s="15"/>
      <c r="J73" s="15"/>
      <c r="K73" s="15"/>
      <c r="L73" s="15"/>
    </row>
    <row r="74" spans="6:18" s="2" customFormat="1" ht="15" customHeight="1">
      <c r="F74" s="14"/>
      <c r="G74" s="15"/>
      <c r="H74" s="15"/>
      <c r="I74" s="15"/>
      <c r="J74" s="15"/>
      <c r="K74" s="15"/>
      <c r="L74" s="15"/>
    </row>
    <row r="75" spans="6:18" s="2" customFormat="1" ht="15" customHeight="1">
      <c r="F75" s="14"/>
      <c r="G75" s="15"/>
      <c r="H75" s="15"/>
      <c r="I75" s="15"/>
      <c r="J75" s="15"/>
      <c r="K75" s="15"/>
      <c r="L75" s="15"/>
    </row>
    <row r="76" spans="6:18" s="2" customFormat="1" ht="15" customHeight="1">
      <c r="F76" s="14"/>
      <c r="G76" s="15"/>
      <c r="H76" s="15"/>
      <c r="I76" s="15"/>
      <c r="J76" s="15"/>
      <c r="K76" s="15"/>
      <c r="L76" s="15"/>
    </row>
    <row r="77" spans="6:18" s="2" customFormat="1" ht="15" customHeight="1">
      <c r="F77" s="14"/>
      <c r="G77" s="15"/>
      <c r="H77" s="15"/>
      <c r="I77" s="15"/>
      <c r="J77" s="15"/>
      <c r="K77" s="15"/>
      <c r="L77" s="15"/>
    </row>
    <row r="78" spans="6:18" s="2" customFormat="1" ht="15" customHeight="1">
      <c r="F78" s="14"/>
      <c r="G78" s="15"/>
      <c r="H78" s="15"/>
      <c r="I78" s="15"/>
      <c r="J78" s="15"/>
      <c r="K78" s="15"/>
      <c r="L78" s="15"/>
    </row>
    <row r="79" spans="6:18" s="2" customFormat="1" ht="15" customHeight="1">
      <c r="F79" s="14"/>
      <c r="G79" s="15"/>
      <c r="H79" s="15"/>
      <c r="I79" s="15"/>
      <c r="J79" s="15"/>
      <c r="K79" s="15"/>
      <c r="L79" s="15"/>
    </row>
    <row r="80" spans="6:18" s="2" customFormat="1" ht="15" customHeight="1">
      <c r="F80" s="14"/>
      <c r="G80" s="15"/>
      <c r="H80" s="15"/>
      <c r="I80" s="15"/>
      <c r="J80" s="15"/>
      <c r="K80" s="15"/>
      <c r="L80" s="15"/>
    </row>
    <row r="81" spans="6:12" s="2" customFormat="1" ht="15" customHeight="1">
      <c r="F81" s="14"/>
      <c r="G81" s="15"/>
      <c r="H81" s="15"/>
      <c r="I81" s="15"/>
      <c r="J81" s="15"/>
      <c r="K81" s="15"/>
      <c r="L81" s="15"/>
    </row>
    <row r="82" spans="6:12" s="2" customFormat="1" ht="15" customHeight="1">
      <c r="F82" s="14"/>
      <c r="G82" s="15"/>
      <c r="H82" s="15"/>
      <c r="I82" s="15"/>
      <c r="J82" s="15"/>
      <c r="K82" s="15"/>
      <c r="L82" s="15"/>
    </row>
    <row r="83" spans="6:12" s="2" customFormat="1" ht="15" customHeight="1">
      <c r="F83" s="14"/>
      <c r="G83" s="15"/>
      <c r="H83" s="15"/>
      <c r="I83" s="15"/>
      <c r="J83" s="15"/>
      <c r="K83" s="15"/>
      <c r="L83" s="15"/>
    </row>
    <row r="84" spans="6:12" s="2" customFormat="1" ht="15" customHeight="1">
      <c r="F84" s="14"/>
      <c r="G84" s="15"/>
      <c r="H84" s="15"/>
      <c r="I84" s="15"/>
      <c r="J84" s="15"/>
      <c r="K84" s="15"/>
      <c r="L84" s="15"/>
    </row>
    <row r="85" spans="6:12" s="2" customFormat="1" ht="15" customHeight="1">
      <c r="F85" s="14"/>
      <c r="G85" s="15"/>
      <c r="H85" s="15"/>
      <c r="I85" s="15"/>
      <c r="J85" s="15"/>
      <c r="K85" s="15"/>
      <c r="L85" s="15"/>
    </row>
    <row r="86" spans="6:12" s="2" customFormat="1" ht="15" customHeight="1">
      <c r="F86" s="14"/>
      <c r="G86" s="15"/>
      <c r="H86" s="15"/>
      <c r="I86" s="15"/>
      <c r="J86" s="15"/>
      <c r="K86" s="15"/>
      <c r="L86" s="15"/>
    </row>
    <row r="87" spans="6:12" s="2" customFormat="1" ht="15" customHeight="1">
      <c r="F87" s="14"/>
      <c r="G87" s="15"/>
      <c r="H87" s="15"/>
      <c r="I87" s="15"/>
      <c r="J87" s="15"/>
      <c r="K87" s="15"/>
      <c r="L87" s="15"/>
    </row>
    <row r="88" spans="6:12" s="2" customFormat="1" ht="15" customHeight="1">
      <c r="F88" s="14"/>
      <c r="G88" s="15"/>
      <c r="H88" s="15"/>
      <c r="I88" s="15"/>
      <c r="J88" s="15"/>
      <c r="K88" s="15"/>
      <c r="L88" s="15"/>
    </row>
    <row r="89" spans="6:12" s="2" customFormat="1" ht="15" customHeight="1">
      <c r="F89" s="14"/>
      <c r="G89" s="15"/>
      <c r="H89" s="15"/>
      <c r="I89" s="15"/>
      <c r="J89" s="15"/>
      <c r="K89" s="15"/>
      <c r="L89" s="15"/>
    </row>
  </sheetData>
  <mergeCells count="3">
    <mergeCell ref="J4:K4"/>
    <mergeCell ref="J7:K7"/>
    <mergeCell ref="J8:K8"/>
  </mergeCells>
  <phoneticPr fontId="10" type="noConversion"/>
  <printOptions horizontalCentered="1"/>
  <pageMargins left="0.7" right="0.7" top="2" bottom="0.75" header="0.3" footer="0.3"/>
  <pageSetup scale="52" fitToHeight="2" orientation="landscape"/>
  <headerFooter>
    <oddHeader>&amp;F</oddHeader>
    <oddFooter>&amp;LVaste - Olivia Berthon&amp;CPage &amp;P&amp;R&amp;D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55C74ADB1FA4C87D68AB7EBACF443" ma:contentTypeVersion="18" ma:contentTypeDescription="Crée un document." ma:contentTypeScope="" ma:versionID="aaaa702e95d0df2574d65bd48157e8e6">
  <xsd:schema xmlns:xsd="http://www.w3.org/2001/XMLSchema" xmlns:xs="http://www.w3.org/2001/XMLSchema" xmlns:p="http://schemas.microsoft.com/office/2006/metadata/properties" xmlns:ns2="003377e9-c282-4798-a815-5fa6aab65c89" xmlns:ns3="2e5fdc8f-44cc-40da-bf14-941fbcb3e236" targetNamespace="http://schemas.microsoft.com/office/2006/metadata/properties" ma:root="true" ma:fieldsID="b9f4f126ac9f7d100fc16905c36346b7" ns2:_="" ns3:_="">
    <xsd:import namespace="003377e9-c282-4798-a815-5fa6aab65c89"/>
    <xsd:import namespace="2e5fdc8f-44cc-40da-bf14-941fbcb3e2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77e9-c282-4798-a815-5fa6aab65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2085e09-afeb-4586-9902-17148f2fea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fdc8f-44cc-40da-bf14-941fbcb3e2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4208a00-4b36-4e3a-aaa8-4dcd3f4aa806}" ma:internalName="TaxCatchAll" ma:showField="CatchAllData" ma:web="2e5fdc8f-44cc-40da-bf14-941fbcb3e2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5fdc8f-44cc-40da-bf14-941fbcb3e236" xsi:nil="true"/>
    <lcf76f155ced4ddcb4097134ff3c332f xmlns="003377e9-c282-4798-a815-5fa6aab65c8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78CE7D-22A1-4F28-9BB4-F76E3645DAB8}"/>
</file>

<file path=customXml/itemProps2.xml><?xml version="1.0" encoding="utf-8"?>
<ds:datastoreItem xmlns:ds="http://schemas.openxmlformats.org/officeDocument/2006/customXml" ds:itemID="{98316B40-56F8-43FF-9C95-2DC3EC5854F0}">
  <ds:schemaRefs>
    <ds:schemaRef ds:uri="http://schemas.microsoft.com/office/2006/metadata/properties"/>
    <ds:schemaRef ds:uri="http://schemas.microsoft.com/office/infopath/2007/PartnerControls"/>
    <ds:schemaRef ds:uri="890dff00-d05d-482b-baee-b3bb7f454e9c"/>
    <ds:schemaRef ds:uri="2cb6093d-ee6a-409d-ade7-a3b28df45f92"/>
  </ds:schemaRefs>
</ds:datastoreItem>
</file>

<file path=customXml/itemProps3.xml><?xml version="1.0" encoding="utf-8"?>
<ds:datastoreItem xmlns:ds="http://schemas.openxmlformats.org/officeDocument/2006/customXml" ds:itemID="{B1F566BC-4E09-4204-BEB9-B3CAEC7EB2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Chaalis DPGF LOT 1 TEXT RIDEAUX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Laure Soro</cp:lastModifiedBy>
  <cp:revision/>
  <cp:lastPrinted>2025-07-14T07:00:48Z</cp:lastPrinted>
  <dcterms:created xsi:type="dcterms:W3CDTF">2024-05-23T16:38:23Z</dcterms:created>
  <dcterms:modified xsi:type="dcterms:W3CDTF">2026-01-27T15:57:38Z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0x010100C9D55C74ADB1FA4C87D68AB7EBACF443</vt:lpwstr>
  </property>
  <property fmtid="{D5CDD505-2E9C-101B-9397-08002B2CF9AE}" pid="3" name="MediaServiceImageTags">
    <vt:lpwstr/>
  </property>
</Properties>
</file>